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DORTENTWICKLUNG\MARKETING\2022\07_Projekt_Website\Merkblätter_neu\Sonstige Dokumente zum Download\"/>
    </mc:Choice>
  </mc:AlternateContent>
  <xr:revisionPtr revIDLastSave="0" documentId="8_{C9A26E92-424D-447B-A084-3CEEA15297D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Kostenzusammenstellung" sheetId="2" r:id="rId1"/>
    <sheet name="Kalkulationsvorlage" sheetId="3" r:id="rId2"/>
    <sheet name="Finanzierungsplan" sheetId="4" r:id="rId3"/>
  </sheets>
  <definedNames>
    <definedName name="_xlnm.Print_Area" localSheetId="2">Finanzierungsplan!$A$1:$D$51</definedName>
    <definedName name="_xlnm.Print_Area" localSheetId="1">Kalkulationsvorlage!$A$1:$G$307</definedName>
    <definedName name="_xlnm.Print_Titles" localSheetId="1">Kalkulationsvorlage!$1:$2</definedName>
    <definedName name="_xlnm.Print_Titles" localSheetId="0">Kostenzusammenstellung!$1:$2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4" l="1"/>
  <c r="D35" i="4"/>
  <c r="D47" i="4" s="1"/>
  <c r="C35" i="4"/>
  <c r="C47" i="4" s="1"/>
  <c r="C49" i="4" s="1"/>
  <c r="E51" i="2"/>
  <c r="E48" i="2"/>
  <c r="E45" i="2"/>
  <c r="E40" i="2"/>
  <c r="E42" i="2" s="1"/>
  <c r="D51" i="2"/>
  <c r="D48" i="2"/>
  <c r="D45" i="2"/>
  <c r="D40" i="2"/>
  <c r="D42" i="2" s="1"/>
  <c r="G307" i="3"/>
  <c r="G297" i="3"/>
  <c r="G280" i="3"/>
  <c r="G264" i="3"/>
  <c r="G242" i="3"/>
  <c r="G230" i="3"/>
  <c r="G223" i="3"/>
  <c r="G208" i="3"/>
  <c r="G190" i="3"/>
  <c r="G182" i="3"/>
  <c r="G169" i="3"/>
  <c r="G158" i="3"/>
  <c r="G147" i="3"/>
  <c r="G130" i="3"/>
  <c r="G115" i="3"/>
  <c r="G99" i="3"/>
  <c r="G76" i="3"/>
  <c r="G69" i="3"/>
  <c r="G59" i="3"/>
  <c r="G50" i="3"/>
  <c r="G36" i="3"/>
  <c r="G18" i="3"/>
  <c r="G5" i="3"/>
  <c r="A24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4" i="3" s="1"/>
  <c r="A55" i="3" s="1"/>
  <c r="A56" i="3" s="1"/>
  <c r="A57" i="3" s="1"/>
  <c r="A58" i="3" s="1"/>
  <c r="A63" i="3" s="1"/>
  <c r="A64" i="3" s="1"/>
  <c r="A65" i="3" s="1"/>
  <c r="A66" i="3" s="1"/>
  <c r="A67" i="3" s="1"/>
  <c r="A68" i="3" s="1"/>
  <c r="A73" i="3" s="1"/>
  <c r="A74" i="3" s="1"/>
  <c r="A75" i="3" s="1"/>
  <c r="A80" i="3" s="1"/>
  <c r="A82" i="3"/>
  <c r="A83" i="3" s="1"/>
  <c r="A84" i="3" s="1"/>
  <c r="A85" i="3"/>
  <c r="A86" i="3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9" i="3" s="1"/>
  <c r="A120" i="3" s="1"/>
  <c r="A122" i="3"/>
  <c r="A123" i="3" s="1"/>
  <c r="A124" i="3" s="1"/>
  <c r="A125" i="3" s="1"/>
  <c r="A126" i="3" s="1"/>
  <c r="A127" i="3" s="1"/>
  <c r="A128" i="3" s="1"/>
  <c r="A129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51" i="3" s="1"/>
  <c r="A152" i="3" s="1"/>
  <c r="A153" i="3" s="1"/>
  <c r="A154" i="3" s="1"/>
  <c r="A155" i="3" s="1"/>
  <c r="A156" i="3" s="1"/>
  <c r="A157" i="3" s="1"/>
  <c r="A162" i="3" s="1"/>
  <c r="A163" i="3" s="1"/>
  <c r="A164" i="3" s="1"/>
  <c r="A165" i="3" s="1"/>
  <c r="A168" i="3"/>
  <c r="A174" i="3" s="1"/>
  <c r="A175" i="3" s="1"/>
  <c r="A176" i="3" s="1"/>
  <c r="A177" i="3" s="1"/>
  <c r="A178" i="3" s="1"/>
  <c r="A186" i="3"/>
  <c r="A187" i="3" s="1"/>
  <c r="A188" i="3" s="1"/>
  <c r="A189" i="3" s="1"/>
  <c r="A195" i="3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7" i="3" s="1"/>
  <c r="A228" i="3" s="1"/>
  <c r="A229" i="3" s="1"/>
  <c r="A234" i="3" s="1"/>
  <c r="A235" i="3" s="1"/>
  <c r="A236" i="3" s="1"/>
  <c r="A237" i="3" s="1"/>
  <c r="A238" i="3" s="1"/>
  <c r="A239" i="3" s="1"/>
  <c r="A240" i="3" s="1"/>
  <c r="A241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301" i="3" s="1"/>
  <c r="A302" i="3" s="1"/>
  <c r="A303" i="3" s="1"/>
  <c r="A304" i="3" s="1"/>
  <c r="A305" i="3" s="1"/>
  <c r="A306" i="3" s="1"/>
  <c r="A10" i="3"/>
  <c r="A11" i="3" s="1"/>
  <c r="A12" i="3" s="1"/>
  <c r="A13" i="3" s="1"/>
  <c r="A14" i="3" s="1"/>
  <c r="A15" i="3" s="1"/>
  <c r="A16" i="3" s="1"/>
  <c r="C48" i="2"/>
  <c r="C40" i="2"/>
  <c r="C42" i="2" s="1"/>
  <c r="C45" i="2"/>
  <c r="C51" i="2"/>
  <c r="C52" i="2" l="1"/>
  <c r="E52" i="2"/>
  <c r="D52" i="2"/>
  <c r="D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A9" authorId="0" shapeId="0" xr:uid="{00000000-0006-0000-0200-000001000000}">
      <text>
        <r>
          <rPr>
            <sz val="9"/>
            <color indexed="81"/>
            <rFont val="Tahoma"/>
            <family val="2"/>
          </rPr>
          <t>bitte eintragen!</t>
        </r>
      </text>
    </comment>
    <comment ref="A13" authorId="0" shapeId="0" xr:uid="{00000000-0006-0000-0200-000002000000}">
      <text>
        <r>
          <rPr>
            <sz val="9"/>
            <color indexed="81"/>
            <rFont val="Tahoma"/>
            <family val="2"/>
          </rPr>
          <t>der Eigenanteil muss mindestens 5% der Gesamtkosten betragen.  Davon müssen 2%  Barmittel sein, die restlichen 3% können Rückstellung sein.</t>
        </r>
      </text>
    </comment>
    <comment ref="A21" authorId="0" shapeId="0" xr:uid="{00000000-0006-0000-0200-000003000000}">
      <text>
        <r>
          <rPr>
            <sz val="9"/>
            <color indexed="81"/>
            <rFont val="Tahoma"/>
            <family val="2"/>
          </rPr>
          <t>z.B. Technikbeistellung der Hochschule oder sonstiger Dienstleister</t>
        </r>
      </text>
    </comment>
    <comment ref="A29" authorId="0" shapeId="0" xr:uid="{00000000-0006-0000-0200-000004000000}">
      <text>
        <r>
          <rPr>
            <sz val="9"/>
            <color indexed="81"/>
            <rFont val="Tahoma"/>
            <family val="2"/>
          </rPr>
          <t>Sponsoren und weitere Geldgeber, z.B. sonstige Fördereinrichtungen, TV-Sender, Crowd-Funding, etc.</t>
        </r>
      </text>
    </comment>
    <comment ref="C35" authorId="0" shapeId="0" xr:uid="{00000000-0006-0000-0200-000005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35" authorId="0" shapeId="0" xr:uid="{00000000-0006-0000-0200-000006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A43" authorId="0" shapeId="0" xr:uid="{00000000-0006-0000-0200-000007000000}">
      <text>
        <r>
          <rPr>
            <sz val="9"/>
            <color indexed="81"/>
            <rFont val="Tahoma"/>
            <family val="2"/>
          </rPr>
          <t>bitte einfügen in welcher Höhe Förderung beantragt wird!</t>
        </r>
      </text>
    </comment>
    <comment ref="B47" authorId="0" shapeId="0" xr:uid="{00000000-0006-0000-0200-000008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7" authorId="0" shapeId="0" xr:uid="{00000000-0006-0000-0200-000009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47" authorId="0" shapeId="0" xr:uid="{00000000-0006-0000-0200-00000A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9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  <comment ref="D49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</commentList>
</comments>
</file>

<file path=xl/sharedStrings.xml><?xml version="1.0" encoding="utf-8"?>
<sst xmlns="http://schemas.openxmlformats.org/spreadsheetml/2006/main" count="848" uniqueCount="298">
  <si>
    <t>Computer Equipment</t>
  </si>
  <si>
    <t>Versicherungen</t>
  </si>
  <si>
    <t>Allgemeine Kosten</t>
  </si>
  <si>
    <t>Rechte und Drehbuch</t>
  </si>
  <si>
    <t>Stab Produktion</t>
  </si>
  <si>
    <t>Stab Regie</t>
  </si>
  <si>
    <t>Stab Kolorierung</t>
  </si>
  <si>
    <t>Stab 3D Animation</t>
  </si>
  <si>
    <t>Sonstiger Stab</t>
  </si>
  <si>
    <t>Gesamtkosten</t>
  </si>
  <si>
    <t>Stab Compositing</t>
  </si>
  <si>
    <t>Stab Layout / Backgrounds</t>
  </si>
  <si>
    <t>Stab 2D Animation</t>
  </si>
  <si>
    <t>Studio</t>
  </si>
  <si>
    <t>Ausstattung und Technik</t>
  </si>
  <si>
    <t>Miete und sonstige Kosten</t>
  </si>
  <si>
    <t>Zeichenmaterial</t>
  </si>
  <si>
    <t>Reise und Transport</t>
  </si>
  <si>
    <t>Stab</t>
  </si>
  <si>
    <t>Konstenmindernde Erträge</t>
  </si>
  <si>
    <t>A</t>
  </si>
  <si>
    <t>Netto-Gesamtkosten</t>
  </si>
  <si>
    <t>B</t>
  </si>
  <si>
    <t>C</t>
  </si>
  <si>
    <t>Zwischensumme</t>
  </si>
  <si>
    <t>D</t>
  </si>
  <si>
    <t>E</t>
  </si>
  <si>
    <t>F</t>
  </si>
  <si>
    <t>G</t>
  </si>
  <si>
    <t>H</t>
  </si>
  <si>
    <t xml:space="preserve">Treuhandgebühren </t>
  </si>
  <si>
    <t>I</t>
  </si>
  <si>
    <t>J</t>
  </si>
  <si>
    <t>GESAMTKOSTEN</t>
  </si>
  <si>
    <t>Zusatzkosten Gagen</t>
  </si>
  <si>
    <t>Gagen</t>
  </si>
  <si>
    <t>Lasten</t>
  </si>
  <si>
    <t>Filmmaterial und Bearbeitung</t>
  </si>
  <si>
    <t>Endfertigung</t>
  </si>
  <si>
    <t>Kostenzusammenstellung</t>
  </si>
  <si>
    <t>Vorkosten</t>
  </si>
  <si>
    <t>Überschreitungsreserve</t>
  </si>
  <si>
    <t>Handlungskosten</t>
  </si>
  <si>
    <t>Finanzierungskosten</t>
  </si>
  <si>
    <t>€</t>
  </si>
  <si>
    <t>Sprachfassungen Musiker/-innen</t>
  </si>
  <si>
    <t>Kosten</t>
  </si>
  <si>
    <t>Anzahl</t>
  </si>
  <si>
    <t>Einheit</t>
  </si>
  <si>
    <t>in Euro</t>
  </si>
  <si>
    <t>à</t>
  </si>
  <si>
    <t>Kosten Vorproduktion</t>
  </si>
  <si>
    <t>Total</t>
  </si>
  <si>
    <t>Autorenrechte</t>
  </si>
  <si>
    <t>Pauschal</t>
  </si>
  <si>
    <t>Treatment</t>
  </si>
  <si>
    <t>Drehbuch</t>
  </si>
  <si>
    <t>Dialogbuch</t>
  </si>
  <si>
    <t>Archiv Rechte</t>
  </si>
  <si>
    <t>Musikrechte</t>
  </si>
  <si>
    <t>Literarische Rechte</t>
  </si>
  <si>
    <t>Komponist/-in</t>
  </si>
  <si>
    <t>Drehbuchberatung</t>
  </si>
  <si>
    <t>1)</t>
  </si>
  <si>
    <t>Produzent/-in</t>
  </si>
  <si>
    <t>Co-Produzenten/-innen</t>
  </si>
  <si>
    <t>Studio-Manager/-in</t>
  </si>
  <si>
    <t>Monat</t>
  </si>
  <si>
    <t>Line Producer/-in</t>
  </si>
  <si>
    <t>Prod. Manager/-in</t>
  </si>
  <si>
    <t>Prod. Coordinator</t>
  </si>
  <si>
    <t>Produktionsassistent/-in</t>
  </si>
  <si>
    <t>Multimedia-Leitung</t>
  </si>
  <si>
    <t>Filmgeschäftsführung</t>
  </si>
  <si>
    <t>Controlling</t>
  </si>
  <si>
    <t>Runner/Studioassistent/-in</t>
  </si>
  <si>
    <t>Produktionssekretär/-in</t>
  </si>
  <si>
    <t>Buchhaltung</t>
  </si>
  <si>
    <t>2)</t>
  </si>
  <si>
    <t>Regisseur/-in</t>
  </si>
  <si>
    <t>Co-Regissseur/-in</t>
  </si>
  <si>
    <t>Animationsregisseur/-in</t>
  </si>
  <si>
    <t>Assist. Animationsregisseur/-in</t>
  </si>
  <si>
    <t>Dialog-Regisseur/-in</t>
  </si>
  <si>
    <t>Woche</t>
  </si>
  <si>
    <t>Synchron-Regisseur/-in</t>
  </si>
  <si>
    <t>Beirat</t>
  </si>
  <si>
    <t>Post Prod. Supervisor</t>
  </si>
  <si>
    <t>Post-Prod.-Assistent/-in</t>
  </si>
  <si>
    <t>X-Sheets</t>
  </si>
  <si>
    <t>3)</t>
  </si>
  <si>
    <t>Color Supervisor</t>
  </si>
  <si>
    <t>Color Styler</t>
  </si>
  <si>
    <t>Color Checking</t>
  </si>
  <si>
    <t>Ink &amp; Paint Crew</t>
  </si>
  <si>
    <t>Scan Operator</t>
  </si>
  <si>
    <t>4)</t>
  </si>
  <si>
    <t>3D Supervisor</t>
  </si>
  <si>
    <t>3D Animator</t>
  </si>
  <si>
    <t>3D Modeler</t>
  </si>
  <si>
    <t>3D Painter</t>
  </si>
  <si>
    <t>3D  Lights/Textures</t>
  </si>
  <si>
    <t>Software Entwickler/-in</t>
  </si>
  <si>
    <t>5)</t>
  </si>
  <si>
    <t>Comp.Supervisor</t>
  </si>
  <si>
    <t>Compositors</t>
  </si>
  <si>
    <t>Digital Effekte</t>
  </si>
  <si>
    <t>6)</t>
  </si>
  <si>
    <t>Systemadministrator/-in</t>
  </si>
  <si>
    <t>Linestester</t>
  </si>
  <si>
    <t>Avid Operator</t>
  </si>
  <si>
    <t>Avid Editor</t>
  </si>
  <si>
    <t>Checking Supervisor</t>
  </si>
  <si>
    <t>Animations-Checking</t>
  </si>
  <si>
    <t>Fahrplan-Checking</t>
  </si>
  <si>
    <t>Kameraplanung</t>
  </si>
  <si>
    <t>Track reading</t>
  </si>
  <si>
    <t>35mm Cutter/-in</t>
  </si>
  <si>
    <t>35mm 1. Cutter-Assistent/-in</t>
  </si>
  <si>
    <t>Sounddesigner/-in</t>
  </si>
  <si>
    <t>Tag</t>
  </si>
  <si>
    <t>Geräuschemacher/-in</t>
  </si>
  <si>
    <t>Soundediting</t>
  </si>
  <si>
    <t>Geräuschediting</t>
  </si>
  <si>
    <t>Musikediting</t>
  </si>
  <si>
    <t>Praktikanten/-innen</t>
  </si>
  <si>
    <t>Catering</t>
  </si>
  <si>
    <t>7)</t>
  </si>
  <si>
    <t>Stab Layout / Background</t>
  </si>
  <si>
    <t>Charakterdesign Hauptfiguren</t>
  </si>
  <si>
    <t>Charakterdesign Nebenfiguren</t>
  </si>
  <si>
    <t>Hintergrund Supervisor</t>
  </si>
  <si>
    <t>Hintergrundstil</t>
  </si>
  <si>
    <t>Hintergrundmalerei</t>
  </si>
  <si>
    <t>Storyboard</t>
  </si>
  <si>
    <t>Layout Supervisor</t>
  </si>
  <si>
    <t>Layout</t>
  </si>
  <si>
    <t>Design Requisiten</t>
  </si>
  <si>
    <t>Leica Reel</t>
  </si>
  <si>
    <t>Modelsheets</t>
  </si>
  <si>
    <t>Farbkonzeption</t>
  </si>
  <si>
    <t>8)</t>
  </si>
  <si>
    <t>Animation der Hauptfiguren</t>
  </si>
  <si>
    <t>Squence Directors</t>
  </si>
  <si>
    <t>2D Animation</t>
  </si>
  <si>
    <t>Supervisor Reinzeichnung</t>
  </si>
  <si>
    <t>Reinzeichnung</t>
  </si>
  <si>
    <t>Zwischenphasen</t>
  </si>
  <si>
    <t xml:space="preserve">Supervisor 2D EFX </t>
  </si>
  <si>
    <t>2D Effekte Animation</t>
  </si>
  <si>
    <t xml:space="preserve">Supervisor 2D EFX Reinzeichnung  </t>
  </si>
  <si>
    <t>2D EFX Reinzeichnung</t>
  </si>
  <si>
    <t>2D EFX Zwischenphasen</t>
  </si>
  <si>
    <t>9)</t>
  </si>
  <si>
    <t>Sprachversionen / Musiker</t>
  </si>
  <si>
    <t>Casting</t>
  </si>
  <si>
    <t>Sprache - Englisch</t>
  </si>
  <si>
    <t>Sprache - andere Sprachfassungen</t>
  </si>
  <si>
    <t>Musiker/-innen</t>
  </si>
  <si>
    <t>Sänger/-innen</t>
  </si>
  <si>
    <t>Chor</t>
  </si>
  <si>
    <t>Deutsch</t>
  </si>
  <si>
    <t>Englisch</t>
  </si>
  <si>
    <t>andere Sprachen</t>
  </si>
  <si>
    <t>Übersetzung</t>
  </si>
  <si>
    <t>Studio Sprachaufnahmen</t>
  </si>
  <si>
    <t>Studio Musikaufnahme</t>
  </si>
  <si>
    <t>Studio Liedaufnahme</t>
  </si>
  <si>
    <t>10)</t>
  </si>
  <si>
    <t>Samstags-/Sonntagsarbeit</t>
  </si>
  <si>
    <t>Überstundenbezahlung</t>
  </si>
  <si>
    <t>Urlaubsabgeltung</t>
  </si>
  <si>
    <t>Berufsgenossenschaft</t>
  </si>
  <si>
    <t>Sozialversicherung</t>
  </si>
  <si>
    <t>Künstlersozialkasse</t>
  </si>
  <si>
    <t>Miete Studio</t>
  </si>
  <si>
    <t>Miete Nebenräume</t>
  </si>
  <si>
    <t xml:space="preserve">Reinigung </t>
  </si>
  <si>
    <t>Strom, Wasser</t>
  </si>
  <si>
    <t>Heizung</t>
  </si>
  <si>
    <t>Div. Material</t>
  </si>
  <si>
    <t>Technische Wartung + Pflege</t>
  </si>
  <si>
    <t>Telefon und Fax</t>
  </si>
  <si>
    <t>Datentransfer</t>
  </si>
  <si>
    <t>Internet</t>
  </si>
  <si>
    <t>Büroausstattung</t>
  </si>
  <si>
    <t>Wartungspauschalen</t>
  </si>
  <si>
    <t>Audio- und VHS-Miete</t>
  </si>
  <si>
    <t>Audio-, Videogeräte + Pflege</t>
  </si>
  <si>
    <t>zusätzliche Render Power</t>
  </si>
  <si>
    <t>Papier, Stifte</t>
  </si>
  <si>
    <t>Hintergrund Papier, Farben, Pinsel</t>
  </si>
  <si>
    <t>zusätzliches Zeichenmaterial</t>
  </si>
  <si>
    <t>Farbkopien</t>
  </si>
  <si>
    <t>Linetester</t>
  </si>
  <si>
    <t>Camera / Computer for Leicareel</t>
  </si>
  <si>
    <t xml:space="preserve">Büro Computer </t>
  </si>
  <si>
    <t>Computer 3D Animation</t>
  </si>
  <si>
    <t>Computer Compositing</t>
  </si>
  <si>
    <t>Computer Coloring</t>
  </si>
  <si>
    <t>Software Lizenzen/Update</t>
  </si>
  <si>
    <t>Training Seminare</t>
  </si>
  <si>
    <t>Camera Equipment and material</t>
  </si>
  <si>
    <t>TV and VHS Player</t>
  </si>
  <si>
    <t>Server</t>
  </si>
  <si>
    <t>Tapes /  Digital Media</t>
  </si>
  <si>
    <t>Avid</t>
  </si>
  <si>
    <t>Service für techn. Geräte</t>
  </si>
  <si>
    <t>Reise / Transport</t>
  </si>
  <si>
    <t>Inlandsflüge</t>
  </si>
  <si>
    <t>Zugfahrscheine, Bus</t>
  </si>
  <si>
    <t>Internationale Flüge</t>
  </si>
  <si>
    <t>Hotel, Diäten</t>
  </si>
  <si>
    <t>Taxi</t>
  </si>
  <si>
    <t>Studio Apartment</t>
  </si>
  <si>
    <t>Reiseausgaben Postproduktion</t>
  </si>
  <si>
    <t>Hotelkosten Postproduktion</t>
  </si>
  <si>
    <t>Firmenauto</t>
  </si>
  <si>
    <t>Kilometergeld, Benzin</t>
  </si>
  <si>
    <t>Luftfracht</t>
  </si>
  <si>
    <t>Zoll</t>
  </si>
  <si>
    <t>Kuriere, Overnight-Kuriere</t>
  </si>
  <si>
    <t>Negativ</t>
  </si>
  <si>
    <t>Ausbelichtung auf 35 mm</t>
  </si>
  <si>
    <t>Ton Material</t>
  </si>
  <si>
    <t>Kopierwerksarbeiten</t>
  </si>
  <si>
    <t>Ton transfer</t>
  </si>
  <si>
    <t>Video- und MAZ</t>
  </si>
  <si>
    <t>Dias</t>
  </si>
  <si>
    <t>Trailer</t>
  </si>
  <si>
    <t>Studio Geräuschaufnahme</t>
  </si>
  <si>
    <t>Kino Testvorführungen, Muster</t>
  </si>
  <si>
    <t>35 mm Schneideraum</t>
  </si>
  <si>
    <t>Schneideraum Material</t>
  </si>
  <si>
    <t>Sounddesign</t>
  </si>
  <si>
    <t>Vormischung</t>
  </si>
  <si>
    <t>Hauptmischung</t>
  </si>
  <si>
    <t>IT Mix</t>
  </si>
  <si>
    <t>Dolby Lizenz</t>
  </si>
  <si>
    <t>Deutsche Version</t>
  </si>
  <si>
    <t>Internationale Version</t>
  </si>
  <si>
    <t>Untertitelung für Hörgeschädigte</t>
  </si>
  <si>
    <t>Audiodescription für Sehbehinderte</t>
  </si>
  <si>
    <t>Tonfassung für Schwerhörige</t>
  </si>
  <si>
    <t>Sonstige Sprachversionen</t>
  </si>
  <si>
    <t>Transfer costs</t>
  </si>
  <si>
    <t>TV Version</t>
  </si>
  <si>
    <t>Titel</t>
  </si>
  <si>
    <t>Film Versicherung</t>
  </si>
  <si>
    <t>Negativ-Ausfallversicherung</t>
  </si>
  <si>
    <t>Haftpflichtversicherung</t>
  </si>
  <si>
    <t>Auslandskranken- und Unfallversicherung</t>
  </si>
  <si>
    <t>Feuerregressversicherung</t>
  </si>
  <si>
    <t>Apparatversicherung</t>
  </si>
  <si>
    <t>Kassenversicherung</t>
  </si>
  <si>
    <t>Studioversicherung</t>
  </si>
  <si>
    <t>Glasversicherung</t>
  </si>
  <si>
    <t>Reisegepäckversicherung</t>
  </si>
  <si>
    <t>Hausratversicherung</t>
  </si>
  <si>
    <t>Bild-, Ton-, Datenträgerversicherung</t>
  </si>
  <si>
    <t>Fotokopien</t>
  </si>
  <si>
    <t>Büromaterial</t>
  </si>
  <si>
    <t>Büroausstattung Miete</t>
  </si>
  <si>
    <t>Porto</t>
  </si>
  <si>
    <t>Geringfügige Ausgaben</t>
  </si>
  <si>
    <t>Bewirtungskosten</t>
  </si>
  <si>
    <t>Produzentenverband</t>
  </si>
  <si>
    <t>Produktionspresse</t>
  </si>
  <si>
    <t>PR Kosten</t>
  </si>
  <si>
    <t>Anwalt/-in / Steuerberater/-in</t>
  </si>
  <si>
    <t>Projektberatung</t>
  </si>
  <si>
    <t>Projektüberwachung</t>
  </si>
  <si>
    <t>Kostenmindernde Erträge</t>
  </si>
  <si>
    <t>Telefon</t>
  </si>
  <si>
    <t>aus Verkauf an Rechten</t>
  </si>
  <si>
    <t>aus Verkauf an Sachen</t>
  </si>
  <si>
    <t>aus Werbung, Sponsoren usw.</t>
  </si>
  <si>
    <t>aus Versicherungsleistungen</t>
  </si>
  <si>
    <t>Kalkulierte Kosten (in €)</t>
  </si>
  <si>
    <t>davon dt. Kosten (in €)</t>
  </si>
  <si>
    <t>Hesseneffekt in €)</t>
  </si>
  <si>
    <t>Produktionstitel:</t>
  </si>
  <si>
    <t xml:space="preserve">Aktenzeichen: </t>
  </si>
  <si>
    <t>Finanzierungsplan</t>
  </si>
  <si>
    <t>verbindl. Finanzierung</t>
  </si>
  <si>
    <t>Eigenanteil (mind. 5% der Gesamtkosten)</t>
  </si>
  <si>
    <t>Beistellungen:</t>
  </si>
  <si>
    <t>1. Aus Versicherungsleistungen</t>
  </si>
  <si>
    <t>2. Aus Verkauf von Sachen</t>
  </si>
  <si>
    <t>3. Aus Werbung von Sponsoren</t>
  </si>
  <si>
    <t>Beantragte Filmförderungen</t>
  </si>
  <si>
    <t>Saldo</t>
  </si>
  <si>
    <t>Differenz (sollte 0,00 € sein)</t>
  </si>
  <si>
    <t>Nicht für die Abrechnung  verwenden!</t>
  </si>
  <si>
    <r>
      <t>Herstellungskosten</t>
    </r>
    <r>
      <rPr>
        <b/>
        <sz val="9"/>
        <rFont val="HFM Natural Grotesk"/>
      </rPr>
      <t xml:space="preserve"> </t>
    </r>
    <r>
      <rPr>
        <sz val="9"/>
        <rFont val="HFM Natural Grotesk"/>
      </rPr>
      <t>lt. Kalkulation/Kostenvoranschlag</t>
    </r>
  </si>
  <si>
    <r>
      <t>Kostenmindernde Erträge</t>
    </r>
    <r>
      <rPr>
        <sz val="11"/>
        <rFont val="HFM Natural Grotesk"/>
      </rPr>
      <t xml:space="preserve"> (siehe Vorkosten)</t>
    </r>
  </si>
  <si>
    <t>Antragsteller*in:</t>
  </si>
  <si>
    <t>Sponsor*innen: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</si>
</sst>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&quot;€&quot;"/>
    <numFmt numFmtId="166" formatCode="#,##0.00\ _€"/>
    <numFmt numFmtId="167" formatCode="_-* #,##0.00\ [$€-407]_-;\-* #,##0.00\ [$€-407]_-;_-* &quot;-&quot;??\ [$€-407]_-;_-@_-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55"/>
      <name val="Arial"/>
      <family val="2"/>
    </font>
    <font>
      <sz val="9"/>
      <color indexed="81"/>
      <name val="Tahoma"/>
      <family val="2"/>
    </font>
    <font>
      <sz val="12"/>
      <color theme="1"/>
      <name val="Din-Regular"/>
      <family val="2"/>
    </font>
    <font>
      <b/>
      <sz val="10"/>
      <name val="HFM Natural Grotesk"/>
    </font>
    <font>
      <sz val="10"/>
      <name val="HFM Natural Grotesk"/>
    </font>
    <font>
      <b/>
      <sz val="12"/>
      <name val="HFM Natural Grotesk"/>
    </font>
    <font>
      <b/>
      <sz val="11"/>
      <name val="HFM Natural Grotesk"/>
    </font>
    <font>
      <b/>
      <sz val="9"/>
      <name val="HFM Natural Grotesk"/>
    </font>
    <font>
      <sz val="9"/>
      <name val="HFM Natural Grotesk"/>
    </font>
    <font>
      <sz val="11"/>
      <name val="HFM Natural Grotesk"/>
    </font>
    <font>
      <sz val="10"/>
      <color indexed="8"/>
      <name val="HFM Natural Grotesk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31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3" fillId="0" borderId="4" xfId="0" applyFont="1" applyBorder="1"/>
    <xf numFmtId="0" fontId="4" fillId="0" borderId="5" xfId="0" applyFont="1" applyBorder="1"/>
    <xf numFmtId="0" fontId="5" fillId="0" borderId="0" xfId="0" applyFont="1"/>
    <xf numFmtId="0" fontId="4" fillId="0" borderId="0" xfId="0" applyFont="1"/>
    <xf numFmtId="0" fontId="4" fillId="0" borderId="6" xfId="0" applyFont="1" applyBorder="1"/>
    <xf numFmtId="164" fontId="4" fillId="0" borderId="7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5" xfId="0" applyFont="1" applyBorder="1"/>
    <xf numFmtId="0" fontId="3" fillId="0" borderId="8" xfId="0" applyFont="1" applyBorder="1"/>
    <xf numFmtId="164" fontId="3" fillId="0" borderId="9" xfId="0" applyNumberFormat="1" applyFont="1" applyBorder="1"/>
    <xf numFmtId="164" fontId="3" fillId="0" borderId="2" xfId="0" applyNumberFormat="1" applyFont="1" applyBorder="1"/>
    <xf numFmtId="0" fontId="2" fillId="0" borderId="10" xfId="0" applyFont="1" applyBorder="1"/>
    <xf numFmtId="164" fontId="3" fillId="0" borderId="6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4" xfId="0" applyBorder="1"/>
    <xf numFmtId="164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/>
    <xf numFmtId="166" fontId="8" fillId="0" borderId="0" xfId="0" applyNumberFormat="1" applyFont="1"/>
    <xf numFmtId="0" fontId="8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13" fillId="0" borderId="0" xfId="0" applyFont="1"/>
    <xf numFmtId="0" fontId="16" fillId="0" borderId="18" xfId="0" applyFont="1" applyBorder="1"/>
    <xf numFmtId="0" fontId="17" fillId="0" borderId="0" xfId="0" applyFont="1"/>
    <xf numFmtId="0" fontId="16" fillId="0" borderId="19" xfId="0" applyFont="1" applyBorder="1"/>
    <xf numFmtId="0" fontId="18" fillId="0" borderId="2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20" xfId="0" applyFont="1" applyBorder="1"/>
    <xf numFmtId="167" fontId="16" fillId="2" borderId="20" xfId="0" applyNumberFormat="1" applyFont="1" applyFill="1" applyBorder="1"/>
    <xf numFmtId="166" fontId="20" fillId="0" borderId="0" xfId="0" applyNumberFormat="1" applyFont="1"/>
    <xf numFmtId="9" fontId="16" fillId="2" borderId="20" xfId="1" applyFont="1" applyFill="1" applyBorder="1" applyAlignment="1"/>
    <xf numFmtId="0" fontId="18" fillId="0" borderId="0" xfId="0" applyFont="1"/>
    <xf numFmtId="166" fontId="16" fillId="0" borderId="0" xfId="0" applyNumberFormat="1" applyFont="1"/>
    <xf numFmtId="0" fontId="20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66" fontId="17" fillId="0" borderId="0" xfId="0" applyNumberFormat="1" applyFont="1"/>
    <xf numFmtId="0" fontId="19" fillId="0" borderId="23" xfId="0" applyFont="1" applyBorder="1"/>
    <xf numFmtId="0" fontId="17" fillId="0" borderId="2" xfId="0" applyFont="1" applyBorder="1"/>
    <xf numFmtId="165" fontId="17" fillId="0" borderId="1" xfId="0" applyNumberFormat="1" applyFont="1" applyBorder="1"/>
    <xf numFmtId="9" fontId="17" fillId="0" borderId="1" xfId="1" applyFont="1" applyFill="1" applyBorder="1" applyAlignment="1"/>
    <xf numFmtId="0" fontId="17" fillId="0" borderId="1" xfId="0" applyFont="1" applyBorder="1"/>
    <xf numFmtId="9" fontId="17" fillId="0" borderId="0" xfId="1" applyFont="1" applyFill="1" applyBorder="1" applyAlignment="1"/>
    <xf numFmtId="0" fontId="18" fillId="0" borderId="1" xfId="0" applyFont="1" applyBorder="1"/>
    <xf numFmtId="165" fontId="17" fillId="0" borderId="0" xfId="0" applyNumberFormat="1" applyFont="1"/>
    <xf numFmtId="0" fontId="19" fillId="0" borderId="1" xfId="0" applyFont="1" applyBorder="1"/>
    <xf numFmtId="165" fontId="17" fillId="0" borderId="18" xfId="0" applyNumberFormat="1" applyFont="1" applyBorder="1"/>
    <xf numFmtId="9" fontId="17" fillId="0" borderId="18" xfId="1" applyFont="1" applyFill="1" applyBorder="1" applyAlignment="1"/>
    <xf numFmtId="0" fontId="23" fillId="0" borderId="2" xfId="0" applyFont="1" applyBorder="1"/>
    <xf numFmtId="165" fontId="17" fillId="2" borderId="1" xfId="0" applyNumberFormat="1" applyFont="1" applyFill="1" applyBorder="1"/>
    <xf numFmtId="9" fontId="17" fillId="2" borderId="1" xfId="1" applyFont="1" applyFill="1" applyBorder="1" applyAlignment="1"/>
    <xf numFmtId="0" fontId="23" fillId="0" borderId="1" xfId="0" applyFont="1" applyBorder="1"/>
    <xf numFmtId="165" fontId="17" fillId="4" borderId="1" xfId="0" applyNumberFormat="1" applyFont="1" applyFill="1" applyBorder="1"/>
    <xf numFmtId="9" fontId="17" fillId="4" borderId="1" xfId="1" applyFont="1" applyFill="1" applyBorder="1" applyAlignment="1"/>
    <xf numFmtId="166" fontId="22" fillId="0" borderId="0" xfId="0" applyNumberFormat="1" applyFont="1"/>
    <xf numFmtId="0" fontId="19" fillId="0" borderId="2" xfId="0" applyFont="1" applyBorder="1"/>
    <xf numFmtId="0" fontId="19" fillId="0" borderId="0" xfId="0" applyFont="1"/>
    <xf numFmtId="165" fontId="17" fillId="4" borderId="20" xfId="0" applyNumberFormat="1" applyFont="1" applyFill="1" applyBorder="1"/>
    <xf numFmtId="165" fontId="17" fillId="2" borderId="20" xfId="0" applyNumberFormat="1" applyFont="1" applyFill="1" applyBorder="1"/>
    <xf numFmtId="9" fontId="17" fillId="2" borderId="20" xfId="1" applyFont="1" applyFill="1" applyBorder="1" applyAlignment="1"/>
    <xf numFmtId="165" fontId="17" fillId="3" borderId="20" xfId="0" applyNumberFormat="1" applyFont="1" applyFill="1" applyBorder="1"/>
    <xf numFmtId="9" fontId="17" fillId="3" borderId="20" xfId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right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61"/>
  <sheetViews>
    <sheetView zoomScale="70" zoomScaleNormal="70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1" sqref="C11"/>
    </sheetView>
  </sheetViews>
  <sheetFormatPr baseColWidth="10" defaultColWidth="11.44140625" defaultRowHeight="13.2"/>
  <cols>
    <col min="1" max="1" width="3.88671875" style="22" customWidth="1"/>
    <col min="2" max="2" width="49.5546875" style="14" customWidth="1"/>
    <col min="3" max="3" width="24.6640625" style="15" bestFit="1" customWidth="1"/>
    <col min="4" max="4" width="23.109375" style="15" bestFit="1" customWidth="1"/>
    <col min="5" max="5" width="18.6640625" style="15" bestFit="1" customWidth="1"/>
    <col min="6" max="19" width="11.5546875" customWidth="1"/>
    <col min="20" max="16384" width="11.44140625" style="12"/>
  </cols>
  <sheetData>
    <row r="1" spans="1:19" s="8" customFormat="1" ht="15.6">
      <c r="A1" s="19"/>
      <c r="B1" s="6" t="s">
        <v>39</v>
      </c>
      <c r="C1" s="68" t="s">
        <v>278</v>
      </c>
      <c r="D1" s="68" t="s">
        <v>279</v>
      </c>
      <c r="E1" s="68" t="s">
        <v>280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8" customFormat="1" ht="16.2" thickBot="1">
      <c r="A2" s="20"/>
      <c r="B2" s="9"/>
      <c r="C2" s="10" t="s">
        <v>44</v>
      </c>
      <c r="D2" s="10" t="s">
        <v>44</v>
      </c>
      <c r="E2" s="10" t="s">
        <v>44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1" customFormat="1">
      <c r="A3" s="21">
        <v>1</v>
      </c>
      <c r="B3" s="2" t="s">
        <v>40</v>
      </c>
      <c r="C3" s="29" t="s">
        <v>44</v>
      </c>
      <c r="D3" s="29" t="s">
        <v>44</v>
      </c>
      <c r="E3" s="29" t="s">
        <v>44</v>
      </c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11" customFormat="1">
      <c r="A4" s="22"/>
      <c r="B4" s="4"/>
      <c r="C4" s="16"/>
      <c r="D4" s="16"/>
      <c r="E4" s="16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s="11" customFormat="1">
      <c r="A5" s="22">
        <v>2</v>
      </c>
      <c r="B5" s="4" t="s">
        <v>3</v>
      </c>
      <c r="C5" s="29" t="s">
        <v>44</v>
      </c>
      <c r="D5" s="29" t="s">
        <v>44</v>
      </c>
      <c r="E5" s="29" t="s">
        <v>44</v>
      </c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11" customFormat="1">
      <c r="A6" s="22"/>
      <c r="B6" s="4"/>
      <c r="C6" s="16"/>
      <c r="D6" s="16"/>
      <c r="E6" s="1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s="11" customFormat="1">
      <c r="A7" s="22">
        <v>3</v>
      </c>
      <c r="B7" s="4" t="s">
        <v>35</v>
      </c>
      <c r="C7" s="16"/>
      <c r="D7" s="16"/>
      <c r="E7" s="16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>
      <c r="A8" s="23">
        <v>1</v>
      </c>
      <c r="B8" s="1" t="s">
        <v>4</v>
      </c>
      <c r="C8" s="29" t="s">
        <v>44</v>
      </c>
      <c r="D8" s="29" t="s">
        <v>44</v>
      </c>
      <c r="E8" s="29" t="s">
        <v>44</v>
      </c>
    </row>
    <row r="9" spans="1:19">
      <c r="A9" s="23">
        <v>2</v>
      </c>
      <c r="B9" s="1" t="s">
        <v>5</v>
      </c>
      <c r="C9" s="29" t="s">
        <v>44</v>
      </c>
      <c r="D9" s="29" t="s">
        <v>44</v>
      </c>
      <c r="E9" s="29" t="s">
        <v>44</v>
      </c>
    </row>
    <row r="10" spans="1:19">
      <c r="A10" s="23">
        <v>3</v>
      </c>
      <c r="B10" s="1" t="s">
        <v>6</v>
      </c>
      <c r="C10" s="29" t="s">
        <v>44</v>
      </c>
      <c r="D10" s="29" t="s">
        <v>44</v>
      </c>
      <c r="E10" s="29" t="s">
        <v>44</v>
      </c>
    </row>
    <row r="11" spans="1:19">
      <c r="A11" s="23">
        <v>4</v>
      </c>
      <c r="B11" s="1" t="s">
        <v>7</v>
      </c>
      <c r="C11" s="29" t="s">
        <v>44</v>
      </c>
      <c r="D11" s="29" t="s">
        <v>44</v>
      </c>
      <c r="E11" s="29" t="s">
        <v>44</v>
      </c>
    </row>
    <row r="12" spans="1:19">
      <c r="A12" s="23">
        <v>5</v>
      </c>
      <c r="B12" s="1" t="s">
        <v>10</v>
      </c>
      <c r="C12" s="29" t="s">
        <v>44</v>
      </c>
      <c r="D12" s="29" t="s">
        <v>44</v>
      </c>
      <c r="E12" s="29" t="s">
        <v>44</v>
      </c>
    </row>
    <row r="13" spans="1:19">
      <c r="A13" s="23">
        <v>6</v>
      </c>
      <c r="B13" s="1" t="s">
        <v>8</v>
      </c>
      <c r="C13" s="29" t="s">
        <v>44</v>
      </c>
      <c r="D13" s="29" t="s">
        <v>44</v>
      </c>
      <c r="E13" s="29" t="s">
        <v>44</v>
      </c>
    </row>
    <row r="14" spans="1:19">
      <c r="A14" s="23">
        <v>7</v>
      </c>
      <c r="B14" s="1" t="s">
        <v>11</v>
      </c>
      <c r="C14" s="29" t="s">
        <v>44</v>
      </c>
      <c r="D14" s="29" t="s">
        <v>44</v>
      </c>
      <c r="E14" s="29" t="s">
        <v>44</v>
      </c>
    </row>
    <row r="15" spans="1:19">
      <c r="A15" s="23">
        <v>8</v>
      </c>
      <c r="B15" s="1" t="s">
        <v>12</v>
      </c>
      <c r="C15" s="29" t="s">
        <v>44</v>
      </c>
      <c r="D15" s="29" t="s">
        <v>44</v>
      </c>
      <c r="E15" s="29" t="s">
        <v>44</v>
      </c>
    </row>
    <row r="16" spans="1:19">
      <c r="A16" s="23">
        <v>9</v>
      </c>
      <c r="B16" s="1" t="s">
        <v>45</v>
      </c>
      <c r="C16" s="29" t="s">
        <v>44</v>
      </c>
      <c r="D16" s="29" t="s">
        <v>44</v>
      </c>
      <c r="E16" s="29" t="s">
        <v>44</v>
      </c>
    </row>
    <row r="17" spans="1:19">
      <c r="A17" s="23">
        <v>10</v>
      </c>
      <c r="B17" s="1" t="s">
        <v>34</v>
      </c>
      <c r="C17" s="29" t="s">
        <v>44</v>
      </c>
      <c r="D17" s="29" t="s">
        <v>44</v>
      </c>
      <c r="E17" s="29" t="s">
        <v>44</v>
      </c>
    </row>
    <row r="18" spans="1:19">
      <c r="B18" s="1"/>
      <c r="C18" s="16"/>
      <c r="D18" s="16"/>
      <c r="E18" s="16"/>
    </row>
    <row r="19" spans="1:19">
      <c r="A19" s="22">
        <v>4</v>
      </c>
      <c r="B19" s="4" t="s">
        <v>13</v>
      </c>
      <c r="C19" s="29" t="s">
        <v>44</v>
      </c>
      <c r="D19" s="29" t="s">
        <v>44</v>
      </c>
      <c r="E19" s="29" t="s">
        <v>44</v>
      </c>
    </row>
    <row r="20" spans="1:19">
      <c r="B20" s="4"/>
      <c r="C20" s="16"/>
      <c r="D20" s="16"/>
      <c r="E20" s="16"/>
    </row>
    <row r="21" spans="1:19" s="11" customFormat="1">
      <c r="A21" s="22">
        <v>5</v>
      </c>
      <c r="B21" s="4" t="s">
        <v>14</v>
      </c>
      <c r="C21" s="16"/>
      <c r="D21" s="16"/>
      <c r="E21" s="16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>
      <c r="A22" s="23">
        <v>1</v>
      </c>
      <c r="B22" s="1" t="s">
        <v>15</v>
      </c>
      <c r="C22" s="29" t="s">
        <v>44</v>
      </c>
      <c r="D22" s="29" t="s">
        <v>44</v>
      </c>
      <c r="E22" s="29" t="s">
        <v>44</v>
      </c>
    </row>
    <row r="23" spans="1:19">
      <c r="A23" s="23">
        <v>2</v>
      </c>
      <c r="B23" s="1" t="s">
        <v>16</v>
      </c>
      <c r="C23" s="29" t="s">
        <v>44</v>
      </c>
      <c r="D23" s="29" t="s">
        <v>44</v>
      </c>
      <c r="E23" s="29" t="s">
        <v>44</v>
      </c>
    </row>
    <row r="24" spans="1:19">
      <c r="A24" s="23">
        <v>3</v>
      </c>
      <c r="B24" s="1" t="s">
        <v>0</v>
      </c>
      <c r="C24" s="29" t="s">
        <v>44</v>
      </c>
      <c r="D24" s="29" t="s">
        <v>44</v>
      </c>
      <c r="E24" s="29" t="s">
        <v>44</v>
      </c>
    </row>
    <row r="25" spans="1:19">
      <c r="A25" s="23"/>
      <c r="B25" s="1"/>
      <c r="C25" s="16"/>
      <c r="D25" s="16"/>
      <c r="E25" s="16"/>
    </row>
    <row r="26" spans="1:19" s="11" customFormat="1">
      <c r="A26" s="22">
        <v>6</v>
      </c>
      <c r="B26" s="4" t="s">
        <v>17</v>
      </c>
      <c r="C26" s="16"/>
      <c r="D26" s="16"/>
      <c r="E26" s="1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>
      <c r="A27" s="23">
        <v>1</v>
      </c>
      <c r="B27" s="1" t="s">
        <v>18</v>
      </c>
      <c r="C27" s="29" t="s">
        <v>44</v>
      </c>
      <c r="D27" s="29" t="s">
        <v>44</v>
      </c>
      <c r="E27" s="29" t="s">
        <v>44</v>
      </c>
    </row>
    <row r="28" spans="1:19">
      <c r="A28" s="23">
        <v>2</v>
      </c>
      <c r="B28" s="1" t="s">
        <v>36</v>
      </c>
      <c r="C28" s="29" t="s">
        <v>44</v>
      </c>
      <c r="D28" s="29" t="s">
        <v>44</v>
      </c>
      <c r="E28" s="29" t="s">
        <v>44</v>
      </c>
    </row>
    <row r="29" spans="1:19">
      <c r="A29" s="23"/>
      <c r="B29" s="1"/>
      <c r="C29" s="16"/>
      <c r="D29" s="16"/>
      <c r="E29" s="16"/>
    </row>
    <row r="30" spans="1:19" s="11" customFormat="1">
      <c r="A30" s="22">
        <v>7</v>
      </c>
      <c r="B30" s="4" t="s">
        <v>37</v>
      </c>
      <c r="C30" s="29" t="s">
        <v>44</v>
      </c>
      <c r="D30" s="29" t="s">
        <v>44</v>
      </c>
      <c r="E30" s="29" t="s">
        <v>44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11" customFormat="1">
      <c r="A31" s="22"/>
      <c r="B31" s="4"/>
      <c r="C31" s="16"/>
      <c r="D31" s="16"/>
      <c r="E31" s="16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11" customFormat="1">
      <c r="A32" s="22">
        <v>8</v>
      </c>
      <c r="B32" s="4" t="s">
        <v>38</v>
      </c>
      <c r="C32" s="29" t="s">
        <v>44</v>
      </c>
      <c r="D32" s="29" t="s">
        <v>44</v>
      </c>
      <c r="E32" s="29" t="s">
        <v>44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11" customFormat="1">
      <c r="A33" s="22"/>
      <c r="B33" s="4"/>
      <c r="C33" s="16"/>
      <c r="D33" s="16"/>
      <c r="E33" s="16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s="11" customFormat="1">
      <c r="A34" s="22">
        <v>9</v>
      </c>
      <c r="B34" s="4" t="s">
        <v>1</v>
      </c>
      <c r="C34" s="29" t="s">
        <v>44</v>
      </c>
      <c r="D34" s="29" t="s">
        <v>44</v>
      </c>
      <c r="E34" s="29" t="s">
        <v>44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s="11" customFormat="1">
      <c r="A35" s="22"/>
      <c r="B35" s="4"/>
      <c r="C35" s="16"/>
      <c r="D35" s="16"/>
      <c r="E35" s="16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s="11" customFormat="1">
      <c r="A36" s="22">
        <v>10</v>
      </c>
      <c r="B36" s="4" t="s">
        <v>2</v>
      </c>
      <c r="C36" s="29" t="s">
        <v>44</v>
      </c>
      <c r="D36" s="29" t="s">
        <v>44</v>
      </c>
      <c r="E36" s="29" t="s">
        <v>44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s="11" customFormat="1">
      <c r="A37" s="22"/>
      <c r="B37" s="4"/>
      <c r="C37" s="16"/>
      <c r="D37" s="16"/>
      <c r="E37" s="16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s="11" customFormat="1">
      <c r="A38" s="22">
        <v>11</v>
      </c>
      <c r="B38" s="4" t="s">
        <v>19</v>
      </c>
      <c r="C38" s="29" t="s">
        <v>44</v>
      </c>
      <c r="D38" s="29" t="s">
        <v>44</v>
      </c>
      <c r="E38" s="29" t="s">
        <v>44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8" thickBot="1">
      <c r="A39" s="24"/>
      <c r="B39" s="5"/>
      <c r="C39" s="18"/>
      <c r="D39" s="18"/>
      <c r="E39" s="18"/>
    </row>
    <row r="40" spans="1:19">
      <c r="A40" s="25" t="s">
        <v>20</v>
      </c>
      <c r="B40" s="13" t="s">
        <v>21</v>
      </c>
      <c r="C40" s="29">
        <f>SUM(C3:C39)</f>
        <v>0</v>
      </c>
      <c r="D40" s="29">
        <f>SUM(D3:D39)</f>
        <v>0</v>
      </c>
      <c r="E40" s="29">
        <f>SUM(E3:E39)</f>
        <v>0</v>
      </c>
    </row>
    <row r="41" spans="1:19">
      <c r="A41" s="22" t="s">
        <v>22</v>
      </c>
      <c r="B41" s="4" t="s">
        <v>42</v>
      </c>
      <c r="C41" s="29" t="s">
        <v>44</v>
      </c>
      <c r="D41" s="29" t="s">
        <v>44</v>
      </c>
      <c r="E41" s="29" t="s">
        <v>44</v>
      </c>
    </row>
    <row r="42" spans="1:19" ht="13.8" thickBot="1">
      <c r="A42" s="26" t="s">
        <v>23</v>
      </c>
      <c r="B42" s="3" t="s">
        <v>24</v>
      </c>
      <c r="C42" s="30">
        <f>SUM(C40:C41)</f>
        <v>0</v>
      </c>
      <c r="D42" s="30">
        <f>SUM(D40:D41)</f>
        <v>0</v>
      </c>
      <c r="E42" s="30">
        <f>SUM(E40:E41)</f>
        <v>0</v>
      </c>
    </row>
    <row r="43" spans="1:19" ht="13.8" thickTop="1">
      <c r="A43" s="21"/>
      <c r="B43" s="2"/>
      <c r="C43" s="16"/>
      <c r="D43" s="16"/>
      <c r="E43" s="16"/>
    </row>
    <row r="44" spans="1:19">
      <c r="A44" s="22" t="s">
        <v>25</v>
      </c>
      <c r="B44" s="4" t="s">
        <v>41</v>
      </c>
      <c r="C44" s="29" t="s">
        <v>44</v>
      </c>
      <c r="D44" s="29" t="s">
        <v>44</v>
      </c>
      <c r="E44" s="29" t="s">
        <v>44</v>
      </c>
    </row>
    <row r="45" spans="1:19" ht="13.8" thickBot="1">
      <c r="A45" s="26" t="s">
        <v>26</v>
      </c>
      <c r="B45" s="3" t="s">
        <v>24</v>
      </c>
      <c r="C45" s="30">
        <f>SUM(C44)</f>
        <v>0</v>
      </c>
      <c r="D45" s="30">
        <f>SUM(D44)</f>
        <v>0</v>
      </c>
      <c r="E45" s="30">
        <f>SUM(E44)</f>
        <v>0</v>
      </c>
    </row>
    <row r="46" spans="1:19" ht="13.8" thickTop="1">
      <c r="A46" s="21"/>
      <c r="B46" s="2"/>
      <c r="C46" s="16"/>
      <c r="D46" s="16"/>
      <c r="E46" s="16"/>
    </row>
    <row r="47" spans="1:19">
      <c r="A47" s="22" t="s">
        <v>27</v>
      </c>
      <c r="B47" s="4" t="s">
        <v>43</v>
      </c>
      <c r="C47" s="29" t="s">
        <v>44</v>
      </c>
      <c r="D47" s="29" t="s">
        <v>44</v>
      </c>
      <c r="E47" s="29" t="s">
        <v>44</v>
      </c>
    </row>
    <row r="48" spans="1:19" ht="13.8" thickBot="1">
      <c r="A48" s="26" t="s">
        <v>28</v>
      </c>
      <c r="B48" s="3" t="s">
        <v>24</v>
      </c>
      <c r="C48" s="30">
        <f>SUM(C47)</f>
        <v>0</v>
      </c>
      <c r="D48" s="30">
        <f>SUM(D47)</f>
        <v>0</v>
      </c>
      <c r="E48" s="30">
        <f>SUM(E47)</f>
        <v>0</v>
      </c>
    </row>
    <row r="49" spans="1:5" ht="13.8" thickTop="1">
      <c r="A49" s="21"/>
      <c r="B49" s="2"/>
      <c r="C49" s="16"/>
      <c r="D49" s="16"/>
      <c r="E49" s="16"/>
    </row>
    <row r="50" spans="1:5">
      <c r="A50" s="22" t="s">
        <v>29</v>
      </c>
      <c r="B50" s="4" t="s">
        <v>30</v>
      </c>
      <c r="C50" s="29" t="s">
        <v>44</v>
      </c>
      <c r="D50" s="29" t="s">
        <v>44</v>
      </c>
      <c r="E50" s="29" t="s">
        <v>44</v>
      </c>
    </row>
    <row r="51" spans="1:5" ht="13.8" thickBot="1">
      <c r="A51" s="26" t="s">
        <v>31</v>
      </c>
      <c r="B51" s="3" t="s">
        <v>24</v>
      </c>
      <c r="C51" s="30">
        <f>SUM(C50)</f>
        <v>0</v>
      </c>
      <c r="D51" s="30">
        <f>SUM(D50)</f>
        <v>0</v>
      </c>
      <c r="E51" s="30">
        <f>SUM(E50)</f>
        <v>0</v>
      </c>
    </row>
    <row r="52" spans="1:5" ht="14.4" thickTop="1" thickBot="1">
      <c r="A52" s="27" t="s">
        <v>32</v>
      </c>
      <c r="B52" s="17" t="s">
        <v>33</v>
      </c>
      <c r="C52" s="31">
        <f>SUM(C42+C45+C48+C51)</f>
        <v>0</v>
      </c>
      <c r="D52" s="31">
        <f>SUM(D42+D45+D48+D51)</f>
        <v>0</v>
      </c>
      <c r="E52" s="31">
        <f>SUM(E42+E45+E48+E51)</f>
        <v>0</v>
      </c>
    </row>
    <row r="53" spans="1:5">
      <c r="A53" s="28"/>
      <c r="B53"/>
      <c r="C53"/>
      <c r="D53"/>
      <c r="E53"/>
    </row>
    <row r="54" spans="1:5">
      <c r="A54" s="28"/>
      <c r="B54"/>
      <c r="C54"/>
      <c r="D54"/>
      <c r="E54"/>
    </row>
    <row r="55" spans="1:5">
      <c r="A55" s="28"/>
      <c r="B55"/>
      <c r="C55"/>
      <c r="D55"/>
      <c r="E55"/>
    </row>
    <row r="56" spans="1:5">
      <c r="A56" s="28"/>
      <c r="B56"/>
      <c r="C56"/>
      <c r="D56"/>
      <c r="E56"/>
    </row>
    <row r="57" spans="1:5">
      <c r="A57" s="28"/>
      <c r="B57"/>
      <c r="C57"/>
      <c r="D57"/>
      <c r="E57"/>
    </row>
    <row r="58" spans="1:5">
      <c r="A58" s="28"/>
      <c r="B58"/>
      <c r="C58"/>
      <c r="D58"/>
      <c r="E58"/>
    </row>
    <row r="59" spans="1:5">
      <c r="A59" s="28"/>
      <c r="B59"/>
      <c r="C59"/>
      <c r="D59"/>
      <c r="E59"/>
    </row>
    <row r="60" spans="1:5">
      <c r="A60" s="28"/>
      <c r="B60"/>
      <c r="C60"/>
      <c r="D60"/>
      <c r="E60"/>
    </row>
    <row r="61" spans="1:5">
      <c r="A61" s="28"/>
      <c r="B61"/>
      <c r="C61"/>
      <c r="D61"/>
      <c r="E61"/>
    </row>
    <row r="62" spans="1:5">
      <c r="A62" s="28"/>
      <c r="B62"/>
      <c r="C62"/>
      <c r="D62"/>
      <c r="E62"/>
    </row>
    <row r="63" spans="1:5">
      <c r="A63" s="28"/>
      <c r="B63"/>
      <c r="C63"/>
      <c r="D63"/>
      <c r="E63"/>
    </row>
    <row r="64" spans="1:5">
      <c r="A64" s="28"/>
      <c r="B64"/>
      <c r="C64"/>
      <c r="D64"/>
      <c r="E64"/>
    </row>
    <row r="65" spans="1:1" customFormat="1">
      <c r="A65" s="28"/>
    </row>
    <row r="66" spans="1:1" customFormat="1">
      <c r="A66" s="28"/>
    </row>
    <row r="67" spans="1:1" customFormat="1">
      <c r="A67" s="28"/>
    </row>
    <row r="68" spans="1:1" customFormat="1">
      <c r="A68" s="28"/>
    </row>
    <row r="69" spans="1:1" customFormat="1">
      <c r="A69" s="28"/>
    </row>
    <row r="70" spans="1:1" customFormat="1">
      <c r="A70" s="28"/>
    </row>
    <row r="71" spans="1:1" customFormat="1">
      <c r="A71" s="28"/>
    </row>
    <row r="72" spans="1:1" customFormat="1">
      <c r="A72" s="28"/>
    </row>
    <row r="73" spans="1:1" customFormat="1">
      <c r="A73" s="28"/>
    </row>
    <row r="74" spans="1:1" customFormat="1">
      <c r="A74" s="28"/>
    </row>
    <row r="75" spans="1:1" customFormat="1">
      <c r="A75" s="28"/>
    </row>
    <row r="76" spans="1:1" customFormat="1">
      <c r="A76" s="28"/>
    </row>
    <row r="77" spans="1:1" customFormat="1">
      <c r="A77" s="28"/>
    </row>
    <row r="78" spans="1:1" customFormat="1">
      <c r="A78" s="28"/>
    </row>
    <row r="79" spans="1:1" customFormat="1">
      <c r="A79" s="28"/>
    </row>
    <row r="80" spans="1:1" customFormat="1">
      <c r="A80" s="28"/>
    </row>
    <row r="81" spans="1:1" customFormat="1">
      <c r="A81" s="28"/>
    </row>
    <row r="82" spans="1:1" customFormat="1">
      <c r="A82" s="28"/>
    </row>
    <row r="83" spans="1:1" customFormat="1">
      <c r="A83" s="28"/>
    </row>
    <row r="84" spans="1:1" customFormat="1">
      <c r="A84" s="28"/>
    </row>
    <row r="85" spans="1:1" customFormat="1">
      <c r="A85" s="28"/>
    </row>
    <row r="86" spans="1:1" customFormat="1">
      <c r="A86" s="28"/>
    </row>
    <row r="87" spans="1:1" customFormat="1">
      <c r="A87" s="28"/>
    </row>
    <row r="88" spans="1:1" customFormat="1">
      <c r="A88" s="28"/>
    </row>
    <row r="89" spans="1:1" customFormat="1">
      <c r="A89" s="28"/>
    </row>
    <row r="90" spans="1:1" customFormat="1">
      <c r="A90" s="28"/>
    </row>
    <row r="91" spans="1:1" customFormat="1">
      <c r="A91" s="28"/>
    </row>
    <row r="92" spans="1:1" customFormat="1">
      <c r="A92" s="28"/>
    </row>
    <row r="93" spans="1:1" customFormat="1">
      <c r="A93" s="28"/>
    </row>
    <row r="94" spans="1:1" customFormat="1">
      <c r="A94" s="28"/>
    </row>
    <row r="95" spans="1:1" customFormat="1">
      <c r="A95" s="28"/>
    </row>
    <row r="96" spans="1:1" customFormat="1">
      <c r="A96" s="28"/>
    </row>
    <row r="97" spans="1:1" customFormat="1">
      <c r="A97" s="28"/>
    </row>
    <row r="98" spans="1:1" customFormat="1">
      <c r="A98" s="28"/>
    </row>
    <row r="99" spans="1:1" customFormat="1">
      <c r="A99" s="28"/>
    </row>
    <row r="100" spans="1:1" customFormat="1">
      <c r="A100" s="28"/>
    </row>
    <row r="101" spans="1:1" customFormat="1">
      <c r="A101" s="28"/>
    </row>
    <row r="102" spans="1:1" customFormat="1">
      <c r="A102" s="28"/>
    </row>
    <row r="103" spans="1:1" customFormat="1">
      <c r="A103" s="28"/>
    </row>
    <row r="104" spans="1:1" customFormat="1">
      <c r="A104" s="28"/>
    </row>
    <row r="105" spans="1:1" customFormat="1">
      <c r="A105" s="28"/>
    </row>
    <row r="106" spans="1:1" customFormat="1">
      <c r="A106" s="28"/>
    </row>
    <row r="107" spans="1:1" customFormat="1">
      <c r="A107" s="28"/>
    </row>
    <row r="108" spans="1:1" customFormat="1">
      <c r="A108" s="28"/>
    </row>
    <row r="109" spans="1:1" customFormat="1">
      <c r="A109" s="28"/>
    </row>
    <row r="110" spans="1:1" customFormat="1">
      <c r="A110" s="28"/>
    </row>
    <row r="111" spans="1:1" customFormat="1">
      <c r="A111" s="28"/>
    </row>
    <row r="112" spans="1:1" customFormat="1">
      <c r="A112" s="28"/>
    </row>
    <row r="113" spans="1:1" customFormat="1">
      <c r="A113" s="28"/>
    </row>
    <row r="114" spans="1:1" customFormat="1">
      <c r="A114" s="28"/>
    </row>
    <row r="115" spans="1:1" customFormat="1">
      <c r="A115" s="28"/>
    </row>
    <row r="116" spans="1:1" customFormat="1">
      <c r="A116" s="28"/>
    </row>
    <row r="117" spans="1:1" customFormat="1">
      <c r="A117" s="28"/>
    </row>
    <row r="118" spans="1:1" customFormat="1">
      <c r="A118" s="28"/>
    </row>
    <row r="119" spans="1:1" customFormat="1">
      <c r="A119" s="28"/>
    </row>
    <row r="120" spans="1:1" customFormat="1">
      <c r="A120" s="28"/>
    </row>
    <row r="121" spans="1:1" customFormat="1">
      <c r="A121" s="28"/>
    </row>
    <row r="122" spans="1:1" customFormat="1">
      <c r="A122" s="28"/>
    </row>
    <row r="123" spans="1:1" customFormat="1">
      <c r="A123" s="28"/>
    </row>
    <row r="124" spans="1:1" customFormat="1">
      <c r="A124" s="28"/>
    </row>
    <row r="125" spans="1:1" customFormat="1">
      <c r="A125" s="28"/>
    </row>
    <row r="126" spans="1:1" customFormat="1">
      <c r="A126" s="28"/>
    </row>
    <row r="127" spans="1:1" customFormat="1">
      <c r="A127" s="28"/>
    </row>
    <row r="128" spans="1:1" customFormat="1">
      <c r="A128" s="28"/>
    </row>
    <row r="129" spans="1:1" customFormat="1">
      <c r="A129" s="28"/>
    </row>
    <row r="130" spans="1:1" customFormat="1">
      <c r="A130" s="28"/>
    </row>
    <row r="131" spans="1:1" customFormat="1">
      <c r="A131" s="28"/>
    </row>
    <row r="132" spans="1:1" customFormat="1">
      <c r="A132" s="28"/>
    </row>
    <row r="133" spans="1:1" customFormat="1">
      <c r="A133" s="28"/>
    </row>
    <row r="134" spans="1:1" customFormat="1">
      <c r="A134" s="28"/>
    </row>
    <row r="135" spans="1:1" customFormat="1">
      <c r="A135" s="28"/>
    </row>
    <row r="136" spans="1:1" customFormat="1">
      <c r="A136" s="28"/>
    </row>
    <row r="137" spans="1:1" customFormat="1">
      <c r="A137" s="28"/>
    </row>
    <row r="138" spans="1:1" customFormat="1">
      <c r="A138" s="28"/>
    </row>
    <row r="139" spans="1:1" customFormat="1">
      <c r="A139" s="28"/>
    </row>
    <row r="140" spans="1:1" customFormat="1">
      <c r="A140" s="28"/>
    </row>
    <row r="141" spans="1:1" customFormat="1">
      <c r="A141" s="28"/>
    </row>
    <row r="142" spans="1:1" customFormat="1">
      <c r="A142" s="28"/>
    </row>
    <row r="143" spans="1:1" customFormat="1">
      <c r="A143" s="28"/>
    </row>
    <row r="144" spans="1:1" customFormat="1">
      <c r="A144" s="28"/>
    </row>
    <row r="145" spans="1:1" customFormat="1">
      <c r="A145" s="28"/>
    </row>
    <row r="146" spans="1:1" customFormat="1">
      <c r="A146" s="28"/>
    </row>
    <row r="147" spans="1:1" customFormat="1">
      <c r="A147" s="28"/>
    </row>
    <row r="148" spans="1:1" customFormat="1">
      <c r="A148" s="28"/>
    </row>
    <row r="149" spans="1:1" customFormat="1">
      <c r="A149" s="28"/>
    </row>
    <row r="150" spans="1:1" customFormat="1">
      <c r="A150" s="28"/>
    </row>
    <row r="151" spans="1:1" customFormat="1">
      <c r="A151" s="28"/>
    </row>
    <row r="152" spans="1:1" customFormat="1">
      <c r="A152" s="28"/>
    </row>
    <row r="153" spans="1:1" customFormat="1">
      <c r="A153" s="28"/>
    </row>
    <row r="154" spans="1:1" customFormat="1">
      <c r="A154" s="28"/>
    </row>
    <row r="155" spans="1:1" customFormat="1">
      <c r="A155" s="28"/>
    </row>
    <row r="156" spans="1:1" customFormat="1">
      <c r="A156" s="28"/>
    </row>
    <row r="157" spans="1:1" customFormat="1">
      <c r="A157" s="28"/>
    </row>
    <row r="158" spans="1:1" customFormat="1">
      <c r="A158" s="28"/>
    </row>
    <row r="159" spans="1:1" customFormat="1">
      <c r="A159" s="28"/>
    </row>
    <row r="160" spans="1:1" customFormat="1">
      <c r="A160" s="28"/>
    </row>
    <row r="161" spans="1:1" customFormat="1">
      <c r="A161" s="28"/>
    </row>
    <row r="162" spans="1:1" customFormat="1">
      <c r="A162" s="28"/>
    </row>
    <row r="163" spans="1:1" customFormat="1">
      <c r="A163" s="28"/>
    </row>
    <row r="164" spans="1:1" customFormat="1">
      <c r="A164" s="28"/>
    </row>
    <row r="165" spans="1:1" customFormat="1">
      <c r="A165" s="28"/>
    </row>
    <row r="166" spans="1:1" customFormat="1">
      <c r="A166" s="28"/>
    </row>
    <row r="167" spans="1:1" customFormat="1">
      <c r="A167" s="28"/>
    </row>
    <row r="168" spans="1:1" customFormat="1">
      <c r="A168" s="28"/>
    </row>
    <row r="169" spans="1:1" customFormat="1">
      <c r="A169" s="28"/>
    </row>
    <row r="170" spans="1:1" customFormat="1">
      <c r="A170" s="28"/>
    </row>
    <row r="171" spans="1:1" customFormat="1">
      <c r="A171" s="28"/>
    </row>
    <row r="172" spans="1:1" customFormat="1">
      <c r="A172" s="28"/>
    </row>
    <row r="173" spans="1:1" customFormat="1">
      <c r="A173" s="28"/>
    </row>
    <row r="174" spans="1:1" customFormat="1">
      <c r="A174" s="28"/>
    </row>
    <row r="175" spans="1:1" customFormat="1">
      <c r="A175" s="28"/>
    </row>
    <row r="176" spans="1:1" customFormat="1">
      <c r="A176" s="28"/>
    </row>
    <row r="177" spans="1:1" customFormat="1">
      <c r="A177" s="28"/>
    </row>
    <row r="178" spans="1:1" customFormat="1">
      <c r="A178" s="28"/>
    </row>
    <row r="179" spans="1:1" customFormat="1">
      <c r="A179" s="28"/>
    </row>
    <row r="180" spans="1:1" customFormat="1">
      <c r="A180" s="28"/>
    </row>
    <row r="181" spans="1:1" customFormat="1">
      <c r="A181" s="28"/>
    </row>
    <row r="182" spans="1:1" customFormat="1">
      <c r="A182" s="28"/>
    </row>
    <row r="183" spans="1:1" customFormat="1">
      <c r="A183" s="28"/>
    </row>
    <row r="184" spans="1:1" customFormat="1">
      <c r="A184" s="28"/>
    </row>
    <row r="185" spans="1:1" customFormat="1">
      <c r="A185" s="28"/>
    </row>
    <row r="186" spans="1:1" customFormat="1">
      <c r="A186" s="28"/>
    </row>
    <row r="187" spans="1:1" customFormat="1">
      <c r="A187" s="28"/>
    </row>
    <row r="188" spans="1:1" customFormat="1">
      <c r="A188" s="28"/>
    </row>
    <row r="189" spans="1:1" customFormat="1">
      <c r="A189" s="28"/>
    </row>
    <row r="190" spans="1:1" customFormat="1">
      <c r="A190" s="28"/>
    </row>
    <row r="191" spans="1:1" customFormat="1">
      <c r="A191" s="28"/>
    </row>
    <row r="192" spans="1:1" customFormat="1">
      <c r="A192" s="28"/>
    </row>
    <row r="193" spans="1:1" customFormat="1">
      <c r="A193" s="28"/>
    </row>
    <row r="194" spans="1:1" customFormat="1">
      <c r="A194" s="28"/>
    </row>
    <row r="195" spans="1:1" customFormat="1">
      <c r="A195" s="28"/>
    </row>
    <row r="196" spans="1:1" customFormat="1">
      <c r="A196" s="28"/>
    </row>
    <row r="197" spans="1:1" customFormat="1">
      <c r="A197" s="28"/>
    </row>
    <row r="198" spans="1:1" customFormat="1">
      <c r="A198" s="28"/>
    </row>
    <row r="199" spans="1:1" customFormat="1">
      <c r="A199" s="28"/>
    </row>
    <row r="200" spans="1:1" customFormat="1">
      <c r="A200" s="28"/>
    </row>
    <row r="201" spans="1:1" customFormat="1">
      <c r="A201" s="28"/>
    </row>
    <row r="202" spans="1:1" customFormat="1">
      <c r="A202" s="28"/>
    </row>
    <row r="203" spans="1:1" customFormat="1">
      <c r="A203" s="28"/>
    </row>
    <row r="204" spans="1:1" customFormat="1">
      <c r="A204" s="28"/>
    </row>
    <row r="205" spans="1:1" customFormat="1">
      <c r="A205" s="28"/>
    </row>
    <row r="206" spans="1:1" customFormat="1">
      <c r="A206" s="28"/>
    </row>
    <row r="207" spans="1:1" customFormat="1">
      <c r="A207" s="28"/>
    </row>
    <row r="208" spans="1:1" customFormat="1">
      <c r="A208" s="28"/>
    </row>
    <row r="209" spans="1:1" customFormat="1">
      <c r="A209" s="28"/>
    </row>
    <row r="210" spans="1:1" customFormat="1">
      <c r="A210" s="28"/>
    </row>
    <row r="211" spans="1:1" customFormat="1">
      <c r="A211" s="28"/>
    </row>
    <row r="212" spans="1:1" customFormat="1">
      <c r="A212" s="28"/>
    </row>
    <row r="213" spans="1:1" customFormat="1">
      <c r="A213" s="28"/>
    </row>
    <row r="214" spans="1:1" customFormat="1">
      <c r="A214" s="28"/>
    </row>
    <row r="215" spans="1:1" customFormat="1">
      <c r="A215" s="28"/>
    </row>
    <row r="216" spans="1:1" customFormat="1">
      <c r="A216" s="28"/>
    </row>
    <row r="217" spans="1:1" customFormat="1">
      <c r="A217" s="28"/>
    </row>
    <row r="218" spans="1:1" customFormat="1">
      <c r="A218" s="28"/>
    </row>
    <row r="219" spans="1:1" customFormat="1">
      <c r="A219" s="28"/>
    </row>
    <row r="220" spans="1:1" customFormat="1">
      <c r="A220" s="28"/>
    </row>
    <row r="221" spans="1:1" customFormat="1">
      <c r="A221" s="28"/>
    </row>
    <row r="222" spans="1:1" customFormat="1">
      <c r="A222" s="28"/>
    </row>
    <row r="223" spans="1:1" customFormat="1">
      <c r="A223" s="28"/>
    </row>
    <row r="224" spans="1:1" customFormat="1">
      <c r="A224" s="28"/>
    </row>
    <row r="225" spans="1:1" customFormat="1">
      <c r="A225" s="28"/>
    </row>
    <row r="226" spans="1:1" customFormat="1">
      <c r="A226" s="28"/>
    </row>
    <row r="227" spans="1:1" customFormat="1">
      <c r="A227" s="28"/>
    </row>
    <row r="228" spans="1:1" customFormat="1">
      <c r="A228" s="28"/>
    </row>
    <row r="229" spans="1:1" customFormat="1">
      <c r="A229" s="28"/>
    </row>
    <row r="230" spans="1:1" customFormat="1">
      <c r="A230" s="28"/>
    </row>
    <row r="231" spans="1:1" customFormat="1">
      <c r="A231" s="28"/>
    </row>
    <row r="232" spans="1:1" customFormat="1">
      <c r="A232" s="28"/>
    </row>
    <row r="233" spans="1:1" customFormat="1">
      <c r="A233" s="28"/>
    </row>
    <row r="234" spans="1:1" customFormat="1">
      <c r="A234" s="28"/>
    </row>
    <row r="235" spans="1:1" customFormat="1">
      <c r="A235" s="28"/>
    </row>
    <row r="236" spans="1:1" customFormat="1">
      <c r="A236" s="28"/>
    </row>
    <row r="237" spans="1:1" customFormat="1">
      <c r="A237" s="28"/>
    </row>
    <row r="238" spans="1:1" customFormat="1">
      <c r="A238" s="28"/>
    </row>
    <row r="239" spans="1:1" customFormat="1">
      <c r="A239" s="28"/>
    </row>
    <row r="240" spans="1:1" customFormat="1">
      <c r="A240" s="28"/>
    </row>
    <row r="241" spans="1:1" customFormat="1">
      <c r="A241" s="28"/>
    </row>
    <row r="242" spans="1:1" customFormat="1">
      <c r="A242" s="28"/>
    </row>
    <row r="243" spans="1:1" customFormat="1">
      <c r="A243" s="28"/>
    </row>
    <row r="244" spans="1:1" customFormat="1">
      <c r="A244" s="28"/>
    </row>
    <row r="245" spans="1:1" customFormat="1">
      <c r="A245" s="28"/>
    </row>
    <row r="246" spans="1:1" customFormat="1">
      <c r="A246" s="28"/>
    </row>
    <row r="247" spans="1:1" customFormat="1">
      <c r="A247" s="28"/>
    </row>
    <row r="248" spans="1:1" customFormat="1">
      <c r="A248" s="28"/>
    </row>
    <row r="249" spans="1:1" customFormat="1">
      <c r="A249" s="28"/>
    </row>
    <row r="250" spans="1:1" customFormat="1">
      <c r="A250" s="28"/>
    </row>
    <row r="251" spans="1:1" customFormat="1">
      <c r="A251" s="28"/>
    </row>
    <row r="252" spans="1:1" customFormat="1">
      <c r="A252" s="28"/>
    </row>
    <row r="253" spans="1:1" customFormat="1">
      <c r="A253" s="28"/>
    </row>
    <row r="254" spans="1:1" customFormat="1">
      <c r="A254" s="28"/>
    </row>
    <row r="255" spans="1:1" customFormat="1">
      <c r="A255" s="28"/>
    </row>
    <row r="256" spans="1:1" customFormat="1">
      <c r="A256" s="28"/>
    </row>
    <row r="257" spans="1:1" customFormat="1">
      <c r="A257" s="28"/>
    </row>
    <row r="258" spans="1:1" customFormat="1">
      <c r="A258" s="28"/>
    </row>
    <row r="259" spans="1:1" customFormat="1">
      <c r="A259" s="28"/>
    </row>
    <row r="260" spans="1:1" customFormat="1">
      <c r="A260" s="28"/>
    </row>
    <row r="261" spans="1:1" customFormat="1">
      <c r="A261" s="28"/>
    </row>
    <row r="262" spans="1:1" customFormat="1">
      <c r="A262" s="28"/>
    </row>
    <row r="263" spans="1:1" customFormat="1">
      <c r="A263" s="28"/>
    </row>
    <row r="264" spans="1:1" customFormat="1">
      <c r="A264" s="28"/>
    </row>
    <row r="265" spans="1:1" customFormat="1">
      <c r="A265" s="28"/>
    </row>
    <row r="266" spans="1:1" customFormat="1">
      <c r="A266" s="28"/>
    </row>
    <row r="267" spans="1:1" customFormat="1">
      <c r="A267" s="28"/>
    </row>
    <row r="268" spans="1:1" customFormat="1">
      <c r="A268" s="28"/>
    </row>
    <row r="269" spans="1:1" customFormat="1">
      <c r="A269" s="28"/>
    </row>
    <row r="270" spans="1:1" customFormat="1">
      <c r="A270" s="28"/>
    </row>
    <row r="271" spans="1:1" customFormat="1">
      <c r="A271" s="28"/>
    </row>
    <row r="272" spans="1:1" customFormat="1">
      <c r="A272" s="28"/>
    </row>
    <row r="273" spans="1:1" customFormat="1">
      <c r="A273" s="28"/>
    </row>
    <row r="274" spans="1:1" customFormat="1">
      <c r="A274" s="28"/>
    </row>
    <row r="275" spans="1:1" customFormat="1">
      <c r="A275" s="28"/>
    </row>
    <row r="276" spans="1:1" customFormat="1">
      <c r="A276" s="28"/>
    </row>
    <row r="277" spans="1:1" customFormat="1">
      <c r="A277" s="28"/>
    </row>
    <row r="278" spans="1:1" customFormat="1">
      <c r="A278" s="28"/>
    </row>
    <row r="279" spans="1:1" customFormat="1">
      <c r="A279" s="28"/>
    </row>
    <row r="280" spans="1:1" customFormat="1">
      <c r="A280" s="28"/>
    </row>
    <row r="281" spans="1:1" customFormat="1">
      <c r="A281" s="28"/>
    </row>
    <row r="282" spans="1:1" customFormat="1">
      <c r="A282" s="28"/>
    </row>
    <row r="283" spans="1:1" customFormat="1">
      <c r="A283" s="28"/>
    </row>
    <row r="284" spans="1:1" customFormat="1">
      <c r="A284" s="28"/>
    </row>
    <row r="285" spans="1:1" customFormat="1">
      <c r="A285" s="28"/>
    </row>
    <row r="286" spans="1:1" customFormat="1">
      <c r="A286" s="28"/>
    </row>
    <row r="287" spans="1:1" customFormat="1">
      <c r="A287" s="28"/>
    </row>
    <row r="288" spans="1:1" customFormat="1">
      <c r="A288" s="28"/>
    </row>
    <row r="289" spans="1:1" customFormat="1">
      <c r="A289" s="28"/>
    </row>
    <row r="290" spans="1:1" customFormat="1">
      <c r="A290" s="28"/>
    </row>
    <row r="291" spans="1:1" customFormat="1">
      <c r="A291" s="28"/>
    </row>
    <row r="292" spans="1:1" customFormat="1">
      <c r="A292" s="28"/>
    </row>
    <row r="293" spans="1:1" customFormat="1">
      <c r="A293" s="28"/>
    </row>
    <row r="294" spans="1:1" customFormat="1">
      <c r="A294" s="28"/>
    </row>
    <row r="295" spans="1:1" customFormat="1">
      <c r="A295" s="28"/>
    </row>
    <row r="296" spans="1:1" customFormat="1">
      <c r="A296" s="28"/>
    </row>
    <row r="297" spans="1:1" customFormat="1">
      <c r="A297" s="28"/>
    </row>
    <row r="298" spans="1:1" customFormat="1">
      <c r="A298" s="28"/>
    </row>
    <row r="299" spans="1:1" customFormat="1">
      <c r="A299" s="28"/>
    </row>
    <row r="300" spans="1:1" customFormat="1">
      <c r="A300" s="28"/>
    </row>
    <row r="301" spans="1:1" customFormat="1">
      <c r="A301" s="28"/>
    </row>
    <row r="302" spans="1:1" customFormat="1">
      <c r="A302" s="28"/>
    </row>
    <row r="303" spans="1:1" customFormat="1">
      <c r="A303" s="28"/>
    </row>
    <row r="304" spans="1:1" customFormat="1">
      <c r="A304" s="28"/>
    </row>
    <row r="305" spans="1:1" customFormat="1">
      <c r="A305" s="28"/>
    </row>
    <row r="306" spans="1:1" customFormat="1">
      <c r="A306" s="28"/>
    </row>
    <row r="307" spans="1:1" customFormat="1">
      <c r="A307" s="28"/>
    </row>
    <row r="308" spans="1:1" customFormat="1">
      <c r="A308" s="28"/>
    </row>
    <row r="309" spans="1:1" customFormat="1">
      <c r="A309" s="28"/>
    </row>
    <row r="310" spans="1:1" customFormat="1">
      <c r="A310" s="28"/>
    </row>
    <row r="311" spans="1:1" customFormat="1">
      <c r="A311" s="28"/>
    </row>
    <row r="312" spans="1:1" customFormat="1">
      <c r="A312" s="28"/>
    </row>
    <row r="313" spans="1:1" customFormat="1">
      <c r="A313" s="28"/>
    </row>
    <row r="314" spans="1:1" customFormat="1">
      <c r="A314" s="28"/>
    </row>
    <row r="315" spans="1:1" customFormat="1">
      <c r="A315" s="28"/>
    </row>
    <row r="316" spans="1:1" customFormat="1">
      <c r="A316" s="28"/>
    </row>
    <row r="317" spans="1:1" customFormat="1">
      <c r="A317" s="28"/>
    </row>
    <row r="318" spans="1:1" customFormat="1">
      <c r="A318" s="28"/>
    </row>
    <row r="319" spans="1:1" customFormat="1">
      <c r="A319" s="28"/>
    </row>
    <row r="320" spans="1:1" customFormat="1">
      <c r="A320" s="28"/>
    </row>
    <row r="321" spans="1:1" customFormat="1">
      <c r="A321" s="28"/>
    </row>
    <row r="322" spans="1:1" customFormat="1">
      <c r="A322" s="28"/>
    </row>
    <row r="323" spans="1:1" customFormat="1">
      <c r="A323" s="28"/>
    </row>
    <row r="324" spans="1:1" customFormat="1">
      <c r="A324" s="28"/>
    </row>
    <row r="325" spans="1:1" customFormat="1">
      <c r="A325" s="28"/>
    </row>
    <row r="326" spans="1:1" customFormat="1">
      <c r="A326" s="28"/>
    </row>
    <row r="327" spans="1:1" customFormat="1">
      <c r="A327" s="28"/>
    </row>
    <row r="328" spans="1:1" customFormat="1">
      <c r="A328" s="28"/>
    </row>
    <row r="329" spans="1:1" customFormat="1">
      <c r="A329" s="28"/>
    </row>
    <row r="330" spans="1:1" customFormat="1">
      <c r="A330" s="28"/>
    </row>
    <row r="331" spans="1:1" customFormat="1">
      <c r="A331" s="28"/>
    </row>
    <row r="332" spans="1:1" customFormat="1">
      <c r="A332" s="28"/>
    </row>
    <row r="333" spans="1:1" customFormat="1">
      <c r="A333" s="28"/>
    </row>
    <row r="334" spans="1:1" customFormat="1">
      <c r="A334" s="28"/>
    </row>
    <row r="335" spans="1:1" customFormat="1">
      <c r="A335" s="28"/>
    </row>
    <row r="336" spans="1:1" customFormat="1">
      <c r="A336" s="28"/>
    </row>
    <row r="337" spans="1:1" customFormat="1">
      <c r="A337" s="28"/>
    </row>
    <row r="338" spans="1:1" customFormat="1">
      <c r="A338" s="28"/>
    </row>
    <row r="339" spans="1:1" customFormat="1">
      <c r="A339" s="28"/>
    </row>
    <row r="340" spans="1:1" customFormat="1">
      <c r="A340" s="28"/>
    </row>
    <row r="341" spans="1:1" customFormat="1">
      <c r="A341" s="28"/>
    </row>
    <row r="342" spans="1:1" customFormat="1">
      <c r="A342" s="28"/>
    </row>
    <row r="343" spans="1:1" customFormat="1">
      <c r="A343" s="28"/>
    </row>
    <row r="344" spans="1:1" customFormat="1">
      <c r="A344" s="28"/>
    </row>
    <row r="345" spans="1:1" customFormat="1">
      <c r="A345" s="28"/>
    </row>
    <row r="346" spans="1:1" customFormat="1">
      <c r="A346" s="28"/>
    </row>
    <row r="347" spans="1:1" customFormat="1">
      <c r="A347" s="28"/>
    </row>
    <row r="348" spans="1:1" customFormat="1">
      <c r="A348" s="28"/>
    </row>
    <row r="349" spans="1:1" customFormat="1">
      <c r="A349" s="28"/>
    </row>
    <row r="350" spans="1:1" customFormat="1">
      <c r="A350" s="28"/>
    </row>
    <row r="351" spans="1:1" customFormat="1">
      <c r="A351" s="28"/>
    </row>
    <row r="352" spans="1:1" customFormat="1">
      <c r="A352" s="28"/>
    </row>
    <row r="353" spans="1:1" customFormat="1">
      <c r="A353" s="28"/>
    </row>
    <row r="354" spans="1:1" customFormat="1">
      <c r="A354" s="28"/>
    </row>
    <row r="355" spans="1:1" customFormat="1">
      <c r="A355" s="28"/>
    </row>
    <row r="356" spans="1:1" customFormat="1">
      <c r="A356" s="28"/>
    </row>
    <row r="357" spans="1:1" customFormat="1">
      <c r="A357" s="28"/>
    </row>
    <row r="358" spans="1:1" customFormat="1">
      <c r="A358" s="28"/>
    </row>
    <row r="359" spans="1:1" customFormat="1">
      <c r="A359" s="28"/>
    </row>
    <row r="360" spans="1:1" customFormat="1">
      <c r="A360" s="28"/>
    </row>
    <row r="361" spans="1:1" customFormat="1">
      <c r="A361" s="28"/>
    </row>
    <row r="362" spans="1:1" customFormat="1">
      <c r="A362" s="28"/>
    </row>
    <row r="363" spans="1:1" customFormat="1">
      <c r="A363" s="28"/>
    </row>
    <row r="364" spans="1:1" customFormat="1">
      <c r="A364" s="28"/>
    </row>
    <row r="365" spans="1:1" customFormat="1">
      <c r="A365" s="28"/>
    </row>
    <row r="366" spans="1:1" customFormat="1">
      <c r="A366" s="28"/>
    </row>
    <row r="367" spans="1:1" customFormat="1">
      <c r="A367" s="28"/>
    </row>
    <row r="368" spans="1:1" customFormat="1">
      <c r="A368" s="28"/>
    </row>
    <row r="369" spans="1:1" customFormat="1">
      <c r="A369" s="28"/>
    </row>
    <row r="370" spans="1:1" customFormat="1">
      <c r="A370" s="28"/>
    </row>
    <row r="371" spans="1:1" customFormat="1">
      <c r="A371" s="28"/>
    </row>
    <row r="372" spans="1:1" customFormat="1">
      <c r="A372" s="28"/>
    </row>
    <row r="373" spans="1:1" customFormat="1">
      <c r="A373" s="28"/>
    </row>
    <row r="374" spans="1:1" customFormat="1">
      <c r="A374" s="28"/>
    </row>
    <row r="375" spans="1:1" customFormat="1">
      <c r="A375" s="28"/>
    </row>
    <row r="376" spans="1:1" customFormat="1">
      <c r="A376" s="28"/>
    </row>
    <row r="377" spans="1:1" customFormat="1">
      <c r="A377" s="28"/>
    </row>
    <row r="378" spans="1:1" customFormat="1">
      <c r="A378" s="28"/>
    </row>
    <row r="379" spans="1:1" customFormat="1">
      <c r="A379" s="28"/>
    </row>
    <row r="380" spans="1:1" customFormat="1">
      <c r="A380" s="28"/>
    </row>
    <row r="381" spans="1:1" customFormat="1">
      <c r="A381" s="28"/>
    </row>
    <row r="382" spans="1:1" customFormat="1">
      <c r="A382" s="28"/>
    </row>
    <row r="383" spans="1:1" customFormat="1">
      <c r="A383" s="28"/>
    </row>
    <row r="384" spans="1:1" customFormat="1">
      <c r="A384" s="28"/>
    </row>
    <row r="385" spans="1:1" customFormat="1">
      <c r="A385" s="28"/>
    </row>
    <row r="386" spans="1:1" customFormat="1">
      <c r="A386" s="28"/>
    </row>
    <row r="387" spans="1:1" customFormat="1">
      <c r="A387" s="28"/>
    </row>
    <row r="388" spans="1:1" customFormat="1">
      <c r="A388" s="28"/>
    </row>
    <row r="389" spans="1:1" customFormat="1">
      <c r="A389" s="28"/>
    </row>
    <row r="390" spans="1:1" customFormat="1">
      <c r="A390" s="28"/>
    </row>
    <row r="391" spans="1:1" customFormat="1">
      <c r="A391" s="28"/>
    </row>
    <row r="392" spans="1:1" customFormat="1">
      <c r="A392" s="28"/>
    </row>
    <row r="393" spans="1:1" customFormat="1">
      <c r="A393" s="28"/>
    </row>
    <row r="394" spans="1:1" customFormat="1">
      <c r="A394" s="28"/>
    </row>
    <row r="395" spans="1:1" customFormat="1">
      <c r="A395" s="28"/>
    </row>
    <row r="396" spans="1:1" customFormat="1">
      <c r="A396" s="28"/>
    </row>
    <row r="397" spans="1:1" customFormat="1">
      <c r="A397" s="28"/>
    </row>
    <row r="398" spans="1:1" customFormat="1">
      <c r="A398" s="28"/>
    </row>
    <row r="399" spans="1:1" customFormat="1">
      <c r="A399" s="28"/>
    </row>
    <row r="400" spans="1:1" customFormat="1">
      <c r="A400" s="28"/>
    </row>
    <row r="401" spans="1:1" customFormat="1">
      <c r="A401" s="28"/>
    </row>
    <row r="402" spans="1:1" customFormat="1">
      <c r="A402" s="28"/>
    </row>
    <row r="403" spans="1:1" customFormat="1">
      <c r="A403" s="28"/>
    </row>
    <row r="404" spans="1:1" customFormat="1">
      <c r="A404" s="28"/>
    </row>
    <row r="405" spans="1:1" customFormat="1">
      <c r="A405" s="28"/>
    </row>
    <row r="406" spans="1:1" customFormat="1">
      <c r="A406" s="28"/>
    </row>
    <row r="407" spans="1:1" customFormat="1">
      <c r="A407" s="28"/>
    </row>
    <row r="408" spans="1:1" customFormat="1">
      <c r="A408" s="28"/>
    </row>
    <row r="409" spans="1:1" customFormat="1">
      <c r="A409" s="28"/>
    </row>
    <row r="410" spans="1:1" customFormat="1">
      <c r="A410" s="28"/>
    </row>
    <row r="411" spans="1:1" customFormat="1">
      <c r="A411" s="28"/>
    </row>
    <row r="412" spans="1:1" customFormat="1">
      <c r="A412" s="28"/>
    </row>
    <row r="413" spans="1:1" customFormat="1">
      <c r="A413" s="28"/>
    </row>
    <row r="414" spans="1:1" customFormat="1">
      <c r="A414" s="28"/>
    </row>
    <row r="415" spans="1:1" customFormat="1">
      <c r="A415" s="28"/>
    </row>
    <row r="416" spans="1:1" customFormat="1">
      <c r="A416" s="28"/>
    </row>
    <row r="417" spans="1:1" customFormat="1">
      <c r="A417" s="28"/>
    </row>
    <row r="418" spans="1:1" customFormat="1">
      <c r="A418" s="28"/>
    </row>
    <row r="419" spans="1:1" customFormat="1">
      <c r="A419" s="28"/>
    </row>
    <row r="420" spans="1:1" customFormat="1">
      <c r="A420" s="28"/>
    </row>
    <row r="421" spans="1:1" customFormat="1">
      <c r="A421" s="28"/>
    </row>
    <row r="422" spans="1:1" customFormat="1">
      <c r="A422" s="28"/>
    </row>
    <row r="423" spans="1:1" customFormat="1">
      <c r="A423" s="28"/>
    </row>
    <row r="424" spans="1:1" customFormat="1">
      <c r="A424" s="28"/>
    </row>
    <row r="425" spans="1:1" customFormat="1">
      <c r="A425" s="28"/>
    </row>
    <row r="426" spans="1:1" customFormat="1">
      <c r="A426" s="28"/>
    </row>
    <row r="427" spans="1:1" customFormat="1">
      <c r="A427" s="28"/>
    </row>
    <row r="428" spans="1:1" customFormat="1">
      <c r="A428" s="28"/>
    </row>
    <row r="429" spans="1:1" customFormat="1">
      <c r="A429" s="28"/>
    </row>
    <row r="430" spans="1:1" customFormat="1">
      <c r="A430" s="28"/>
    </row>
    <row r="431" spans="1:1" customFormat="1">
      <c r="A431" s="28"/>
    </row>
    <row r="432" spans="1:1" customFormat="1">
      <c r="A432" s="28"/>
    </row>
    <row r="433" spans="1:1" customFormat="1">
      <c r="A433" s="28"/>
    </row>
    <row r="434" spans="1:1" customFormat="1">
      <c r="A434" s="28"/>
    </row>
    <row r="435" spans="1:1" customFormat="1">
      <c r="A435" s="28"/>
    </row>
    <row r="436" spans="1:1" customFormat="1">
      <c r="A436" s="28"/>
    </row>
    <row r="437" spans="1:1" customFormat="1">
      <c r="A437" s="28"/>
    </row>
    <row r="438" spans="1:1" customFormat="1">
      <c r="A438" s="28"/>
    </row>
    <row r="439" spans="1:1" customFormat="1">
      <c r="A439" s="28"/>
    </row>
    <row r="440" spans="1:1" customFormat="1">
      <c r="A440" s="28"/>
    </row>
    <row r="441" spans="1:1" customFormat="1">
      <c r="A441" s="28"/>
    </row>
    <row r="442" spans="1:1" customFormat="1">
      <c r="A442" s="28"/>
    </row>
    <row r="443" spans="1:1" customFormat="1">
      <c r="A443" s="28"/>
    </row>
    <row r="444" spans="1:1" customFormat="1">
      <c r="A444" s="28"/>
    </row>
    <row r="445" spans="1:1" customFormat="1">
      <c r="A445" s="28"/>
    </row>
    <row r="446" spans="1:1" customFormat="1">
      <c r="A446" s="28"/>
    </row>
    <row r="447" spans="1:1" customFormat="1">
      <c r="A447" s="28"/>
    </row>
    <row r="448" spans="1:1" customFormat="1">
      <c r="A448" s="28"/>
    </row>
    <row r="449" spans="1:1" customFormat="1">
      <c r="A449" s="28"/>
    </row>
    <row r="450" spans="1:1" customFormat="1">
      <c r="A450" s="28"/>
    </row>
    <row r="451" spans="1:1" customFormat="1">
      <c r="A451" s="28"/>
    </row>
    <row r="452" spans="1:1" customFormat="1">
      <c r="A452" s="28"/>
    </row>
    <row r="453" spans="1:1" customFormat="1">
      <c r="A453" s="28"/>
    </row>
    <row r="454" spans="1:1" customFormat="1">
      <c r="A454" s="28"/>
    </row>
    <row r="455" spans="1:1" customFormat="1">
      <c r="A455" s="28"/>
    </row>
    <row r="456" spans="1:1" customFormat="1">
      <c r="A456" s="28"/>
    </row>
    <row r="457" spans="1:1" customFormat="1">
      <c r="A457" s="28"/>
    </row>
    <row r="458" spans="1:1" customFormat="1">
      <c r="A458" s="28"/>
    </row>
    <row r="459" spans="1:1" customFormat="1">
      <c r="A459" s="28"/>
    </row>
    <row r="460" spans="1:1" customFormat="1">
      <c r="A460" s="28"/>
    </row>
    <row r="461" spans="1:1" customFormat="1">
      <c r="A461" s="28"/>
    </row>
    <row r="462" spans="1:1" customFormat="1">
      <c r="A462" s="28"/>
    </row>
    <row r="463" spans="1:1" customFormat="1">
      <c r="A463" s="28"/>
    </row>
    <row r="464" spans="1:1" customFormat="1">
      <c r="A464" s="28"/>
    </row>
    <row r="465" spans="1:1" customFormat="1">
      <c r="A465" s="28"/>
    </row>
    <row r="466" spans="1:1" customFormat="1">
      <c r="A466" s="28"/>
    </row>
    <row r="467" spans="1:1" customFormat="1">
      <c r="A467" s="28"/>
    </row>
    <row r="468" spans="1:1" customFormat="1">
      <c r="A468" s="28"/>
    </row>
    <row r="469" spans="1:1" customFormat="1">
      <c r="A469" s="28"/>
    </row>
    <row r="470" spans="1:1" customFormat="1">
      <c r="A470" s="28"/>
    </row>
    <row r="471" spans="1:1" customFormat="1">
      <c r="A471" s="28"/>
    </row>
    <row r="472" spans="1:1" customFormat="1">
      <c r="A472" s="28"/>
    </row>
    <row r="473" spans="1:1" customFormat="1">
      <c r="A473" s="28"/>
    </row>
    <row r="474" spans="1:1" customFormat="1">
      <c r="A474" s="28"/>
    </row>
    <row r="475" spans="1:1" customFormat="1">
      <c r="A475" s="28"/>
    </row>
    <row r="476" spans="1:1" customFormat="1">
      <c r="A476" s="28"/>
    </row>
    <row r="477" spans="1:1" customFormat="1">
      <c r="A477" s="28"/>
    </row>
    <row r="478" spans="1:1" customFormat="1">
      <c r="A478" s="28"/>
    </row>
    <row r="479" spans="1:1" customFormat="1">
      <c r="A479" s="28"/>
    </row>
    <row r="480" spans="1:1" customFormat="1">
      <c r="A480" s="28"/>
    </row>
    <row r="481" spans="1:1" customFormat="1">
      <c r="A481" s="28"/>
    </row>
    <row r="482" spans="1:1" customFormat="1">
      <c r="A482" s="28"/>
    </row>
    <row r="483" spans="1:1" customFormat="1">
      <c r="A483" s="28"/>
    </row>
    <row r="484" spans="1:1" customFormat="1">
      <c r="A484" s="28"/>
    </row>
    <row r="485" spans="1:1" customFormat="1">
      <c r="A485" s="28"/>
    </row>
    <row r="486" spans="1:1" customFormat="1">
      <c r="A486" s="28"/>
    </row>
    <row r="487" spans="1:1" customFormat="1">
      <c r="A487" s="28"/>
    </row>
    <row r="488" spans="1:1" customFormat="1">
      <c r="A488" s="28"/>
    </row>
    <row r="489" spans="1:1" customFormat="1">
      <c r="A489" s="28"/>
    </row>
    <row r="490" spans="1:1" customFormat="1">
      <c r="A490" s="28"/>
    </row>
    <row r="491" spans="1:1" customFormat="1">
      <c r="A491" s="28"/>
    </row>
    <row r="492" spans="1:1" customFormat="1">
      <c r="A492" s="28"/>
    </row>
    <row r="493" spans="1:1" customFormat="1">
      <c r="A493" s="28"/>
    </row>
    <row r="494" spans="1:1" customFormat="1">
      <c r="A494" s="28"/>
    </row>
    <row r="495" spans="1:1" customFormat="1">
      <c r="A495" s="28"/>
    </row>
    <row r="496" spans="1:1" customFormat="1">
      <c r="A496" s="28"/>
    </row>
    <row r="497" spans="1:1" customFormat="1">
      <c r="A497" s="28"/>
    </row>
    <row r="498" spans="1:1" customFormat="1">
      <c r="A498" s="28"/>
    </row>
    <row r="499" spans="1:1" customFormat="1">
      <c r="A499" s="28"/>
    </row>
    <row r="500" spans="1:1" customFormat="1">
      <c r="A500" s="28"/>
    </row>
    <row r="501" spans="1:1" customFormat="1">
      <c r="A501" s="28"/>
    </row>
    <row r="502" spans="1:1" customFormat="1">
      <c r="A502" s="28"/>
    </row>
    <row r="503" spans="1:1" customFormat="1">
      <c r="A503" s="28"/>
    </row>
    <row r="504" spans="1:1" customFormat="1">
      <c r="A504" s="28"/>
    </row>
    <row r="505" spans="1:1" customFormat="1">
      <c r="A505" s="28"/>
    </row>
    <row r="506" spans="1:1" customFormat="1">
      <c r="A506" s="28"/>
    </row>
    <row r="507" spans="1:1" customFormat="1">
      <c r="A507" s="28"/>
    </row>
    <row r="508" spans="1:1" customFormat="1">
      <c r="A508" s="28"/>
    </row>
    <row r="509" spans="1:1" customFormat="1">
      <c r="A509" s="28"/>
    </row>
    <row r="510" spans="1:1" customFormat="1">
      <c r="A510" s="28"/>
    </row>
    <row r="511" spans="1:1" customFormat="1">
      <c r="A511" s="28"/>
    </row>
    <row r="512" spans="1:1" customFormat="1">
      <c r="A512" s="28"/>
    </row>
    <row r="513" spans="1:1" customFormat="1">
      <c r="A513" s="28"/>
    </row>
    <row r="514" spans="1:1" customFormat="1">
      <c r="A514" s="28"/>
    </row>
    <row r="515" spans="1:1" customFormat="1">
      <c r="A515" s="28"/>
    </row>
    <row r="516" spans="1:1" customFormat="1">
      <c r="A516" s="28"/>
    </row>
    <row r="517" spans="1:1" customFormat="1">
      <c r="A517" s="28"/>
    </row>
    <row r="518" spans="1:1" customFormat="1">
      <c r="A518" s="28"/>
    </row>
    <row r="519" spans="1:1" customFormat="1">
      <c r="A519" s="28"/>
    </row>
    <row r="520" spans="1:1" customFormat="1">
      <c r="A520" s="28"/>
    </row>
    <row r="521" spans="1:1" customFormat="1">
      <c r="A521" s="28"/>
    </row>
    <row r="522" spans="1:1" customFormat="1">
      <c r="A522" s="28"/>
    </row>
    <row r="523" spans="1:1" customFormat="1">
      <c r="A523" s="28"/>
    </row>
    <row r="524" spans="1:1" customFormat="1">
      <c r="A524" s="28"/>
    </row>
    <row r="525" spans="1:1" customFormat="1">
      <c r="A525" s="28"/>
    </row>
    <row r="526" spans="1:1" customFormat="1">
      <c r="A526" s="28"/>
    </row>
    <row r="527" spans="1:1" customFormat="1">
      <c r="A527" s="28"/>
    </row>
    <row r="528" spans="1:1" customFormat="1">
      <c r="A528" s="28"/>
    </row>
    <row r="529" spans="1:1" customFormat="1">
      <c r="A529" s="28"/>
    </row>
    <row r="530" spans="1:1" customFormat="1">
      <c r="A530" s="28"/>
    </row>
    <row r="531" spans="1:1" customFormat="1">
      <c r="A531" s="28"/>
    </row>
    <row r="532" spans="1:1" customFormat="1">
      <c r="A532" s="28"/>
    </row>
    <row r="533" spans="1:1" customFormat="1">
      <c r="A533" s="28"/>
    </row>
    <row r="534" spans="1:1" customFormat="1">
      <c r="A534" s="28"/>
    </row>
    <row r="535" spans="1:1" customFormat="1">
      <c r="A535" s="28"/>
    </row>
    <row r="536" spans="1:1" customFormat="1">
      <c r="A536" s="28"/>
    </row>
    <row r="537" spans="1:1" customFormat="1">
      <c r="A537" s="28"/>
    </row>
    <row r="538" spans="1:1" customFormat="1">
      <c r="A538" s="28"/>
    </row>
    <row r="539" spans="1:1" customFormat="1">
      <c r="A539" s="28"/>
    </row>
    <row r="540" spans="1:1" customFormat="1">
      <c r="A540" s="28"/>
    </row>
    <row r="541" spans="1:1" customFormat="1">
      <c r="A541" s="28"/>
    </row>
    <row r="542" spans="1:1" customFormat="1">
      <c r="A542" s="28"/>
    </row>
    <row r="543" spans="1:1" customFormat="1">
      <c r="A543" s="28"/>
    </row>
    <row r="544" spans="1:1" customFormat="1">
      <c r="A544" s="28"/>
    </row>
    <row r="545" spans="1:1" customFormat="1">
      <c r="A545" s="28"/>
    </row>
    <row r="546" spans="1:1" customFormat="1">
      <c r="A546" s="28"/>
    </row>
    <row r="547" spans="1:1" customFormat="1">
      <c r="A547" s="28"/>
    </row>
    <row r="548" spans="1:1" customFormat="1">
      <c r="A548" s="28"/>
    </row>
    <row r="549" spans="1:1" customFormat="1">
      <c r="A549" s="28"/>
    </row>
    <row r="550" spans="1:1" customFormat="1">
      <c r="A550" s="28"/>
    </row>
    <row r="551" spans="1:1" customFormat="1">
      <c r="A551" s="28"/>
    </row>
    <row r="552" spans="1:1" customFormat="1">
      <c r="A552" s="28"/>
    </row>
    <row r="553" spans="1:1" customFormat="1">
      <c r="A553" s="28"/>
    </row>
    <row r="554" spans="1:1" customFormat="1">
      <c r="A554" s="28"/>
    </row>
    <row r="555" spans="1:1" customFormat="1">
      <c r="A555" s="28"/>
    </row>
    <row r="556" spans="1:1" customFormat="1">
      <c r="A556" s="28"/>
    </row>
    <row r="557" spans="1:1" customFormat="1">
      <c r="A557" s="28"/>
    </row>
    <row r="558" spans="1:1" customFormat="1">
      <c r="A558" s="28"/>
    </row>
    <row r="559" spans="1:1" customFormat="1">
      <c r="A559" s="28"/>
    </row>
    <row r="560" spans="1:1" customFormat="1">
      <c r="A560" s="28"/>
    </row>
    <row r="561" spans="1:1" customFormat="1">
      <c r="A561" s="28"/>
    </row>
    <row r="562" spans="1:1" customFormat="1">
      <c r="A562" s="28"/>
    </row>
    <row r="563" spans="1:1" customFormat="1">
      <c r="A563" s="28"/>
    </row>
    <row r="564" spans="1:1" customFormat="1">
      <c r="A564" s="28"/>
    </row>
    <row r="565" spans="1:1" customFormat="1">
      <c r="A565" s="28"/>
    </row>
    <row r="566" spans="1:1" customFormat="1">
      <c r="A566" s="28"/>
    </row>
    <row r="567" spans="1:1" customFormat="1">
      <c r="A567" s="28"/>
    </row>
    <row r="568" spans="1:1" customFormat="1">
      <c r="A568" s="28"/>
    </row>
    <row r="569" spans="1:1" customFormat="1">
      <c r="A569" s="28"/>
    </row>
    <row r="570" spans="1:1" customFormat="1">
      <c r="A570" s="28"/>
    </row>
    <row r="571" spans="1:1" customFormat="1">
      <c r="A571" s="28"/>
    </row>
    <row r="572" spans="1:1" customFormat="1">
      <c r="A572" s="28"/>
    </row>
    <row r="573" spans="1:1" customFormat="1">
      <c r="A573" s="28"/>
    </row>
    <row r="574" spans="1:1" customFormat="1">
      <c r="A574" s="28"/>
    </row>
    <row r="575" spans="1:1" customFormat="1">
      <c r="A575" s="28"/>
    </row>
    <row r="576" spans="1:1" customFormat="1">
      <c r="A576" s="28"/>
    </row>
    <row r="577" spans="1:1" customFormat="1">
      <c r="A577" s="28"/>
    </row>
    <row r="578" spans="1:1" customFormat="1">
      <c r="A578" s="28"/>
    </row>
    <row r="579" spans="1:1" customFormat="1">
      <c r="A579" s="28"/>
    </row>
    <row r="580" spans="1:1" customFormat="1">
      <c r="A580" s="28"/>
    </row>
    <row r="581" spans="1:1" customFormat="1">
      <c r="A581" s="28"/>
    </row>
    <row r="582" spans="1:1" customFormat="1">
      <c r="A582" s="28"/>
    </row>
    <row r="583" spans="1:1" customFormat="1">
      <c r="A583" s="28"/>
    </row>
    <row r="584" spans="1:1" customFormat="1">
      <c r="A584" s="28"/>
    </row>
    <row r="585" spans="1:1" customFormat="1">
      <c r="A585" s="28"/>
    </row>
    <row r="586" spans="1:1" customFormat="1">
      <c r="A586" s="28"/>
    </row>
    <row r="587" spans="1:1" customFormat="1">
      <c r="A587" s="28"/>
    </row>
    <row r="588" spans="1:1" customFormat="1">
      <c r="A588" s="28"/>
    </row>
    <row r="589" spans="1:1" customFormat="1">
      <c r="A589" s="28"/>
    </row>
    <row r="590" spans="1:1" customFormat="1">
      <c r="A590" s="28"/>
    </row>
    <row r="591" spans="1:1" customFormat="1">
      <c r="A591" s="28"/>
    </row>
    <row r="592" spans="1:1" customFormat="1">
      <c r="A592" s="28"/>
    </row>
    <row r="593" spans="1:1" customFormat="1">
      <c r="A593" s="28"/>
    </row>
    <row r="594" spans="1:1" customFormat="1">
      <c r="A594" s="28"/>
    </row>
    <row r="595" spans="1:1" customFormat="1">
      <c r="A595" s="28"/>
    </row>
    <row r="596" spans="1:1" customFormat="1">
      <c r="A596" s="28"/>
    </row>
    <row r="597" spans="1:1" customFormat="1">
      <c r="A597" s="28"/>
    </row>
    <row r="598" spans="1:1" customFormat="1">
      <c r="A598" s="28"/>
    </row>
    <row r="599" spans="1:1" customFormat="1">
      <c r="A599" s="28"/>
    </row>
    <row r="600" spans="1:1" customFormat="1">
      <c r="A600" s="28"/>
    </row>
    <row r="601" spans="1:1" customFormat="1">
      <c r="A601" s="28"/>
    </row>
    <row r="602" spans="1:1" customFormat="1">
      <c r="A602" s="28"/>
    </row>
    <row r="603" spans="1:1" customFormat="1">
      <c r="A603" s="28"/>
    </row>
    <row r="604" spans="1:1" customFormat="1">
      <c r="A604" s="28"/>
    </row>
    <row r="605" spans="1:1" customFormat="1">
      <c r="A605" s="28"/>
    </row>
    <row r="606" spans="1:1" customFormat="1">
      <c r="A606" s="28"/>
    </row>
    <row r="607" spans="1:1" customFormat="1">
      <c r="A607" s="28"/>
    </row>
    <row r="608" spans="1:1" customFormat="1">
      <c r="A608" s="28"/>
    </row>
    <row r="609" spans="1:1" customFormat="1">
      <c r="A609" s="28"/>
    </row>
    <row r="610" spans="1:1" customFormat="1">
      <c r="A610" s="28"/>
    </row>
    <row r="611" spans="1:1" customFormat="1">
      <c r="A611" s="28"/>
    </row>
    <row r="612" spans="1:1" customFormat="1">
      <c r="A612" s="28"/>
    </row>
    <row r="613" spans="1:1" customFormat="1">
      <c r="A613" s="28"/>
    </row>
    <row r="614" spans="1:1" customFormat="1">
      <c r="A614" s="28"/>
    </row>
    <row r="615" spans="1:1" customFormat="1">
      <c r="A615" s="28"/>
    </row>
    <row r="616" spans="1:1" customFormat="1">
      <c r="A616" s="28"/>
    </row>
    <row r="617" spans="1:1" customFormat="1">
      <c r="A617" s="28"/>
    </row>
    <row r="618" spans="1:1" customFormat="1">
      <c r="A618" s="28"/>
    </row>
    <row r="619" spans="1:1" customFormat="1">
      <c r="A619" s="28"/>
    </row>
    <row r="620" spans="1:1" customFormat="1">
      <c r="A620" s="28"/>
    </row>
    <row r="621" spans="1:1" customFormat="1">
      <c r="A621" s="28"/>
    </row>
    <row r="622" spans="1:1" customFormat="1">
      <c r="A622" s="28"/>
    </row>
    <row r="623" spans="1:1" customFormat="1">
      <c r="A623" s="28"/>
    </row>
    <row r="624" spans="1:1" customFormat="1">
      <c r="A624" s="28"/>
    </row>
    <row r="625" spans="1:1" customFormat="1">
      <c r="A625" s="28"/>
    </row>
    <row r="626" spans="1:1" customFormat="1">
      <c r="A626" s="28"/>
    </row>
    <row r="627" spans="1:1" customFormat="1">
      <c r="A627" s="28"/>
    </row>
    <row r="628" spans="1:1" customFormat="1">
      <c r="A628" s="28"/>
    </row>
    <row r="629" spans="1:1" customFormat="1">
      <c r="A629" s="28"/>
    </row>
    <row r="630" spans="1:1" customFormat="1">
      <c r="A630" s="28"/>
    </row>
    <row r="631" spans="1:1" customFormat="1">
      <c r="A631" s="28"/>
    </row>
    <row r="632" spans="1:1" customFormat="1">
      <c r="A632" s="28"/>
    </row>
    <row r="633" spans="1:1" customFormat="1">
      <c r="A633" s="28"/>
    </row>
    <row r="634" spans="1:1" customFormat="1">
      <c r="A634" s="28"/>
    </row>
    <row r="635" spans="1:1" customFormat="1">
      <c r="A635" s="28"/>
    </row>
    <row r="636" spans="1:1" customFormat="1">
      <c r="A636" s="28"/>
    </row>
    <row r="637" spans="1:1" customFormat="1">
      <c r="A637" s="28"/>
    </row>
    <row r="638" spans="1:1" customFormat="1">
      <c r="A638" s="28"/>
    </row>
    <row r="639" spans="1:1" customFormat="1">
      <c r="A639" s="28"/>
    </row>
    <row r="640" spans="1:1" customFormat="1">
      <c r="A640" s="28"/>
    </row>
    <row r="641" spans="1:1" customFormat="1">
      <c r="A641" s="28"/>
    </row>
    <row r="642" spans="1:1" customFormat="1">
      <c r="A642" s="28"/>
    </row>
    <row r="643" spans="1:1" customFormat="1">
      <c r="A643" s="28"/>
    </row>
    <row r="644" spans="1:1" customFormat="1">
      <c r="A644" s="28"/>
    </row>
    <row r="645" spans="1:1" customFormat="1">
      <c r="A645" s="28"/>
    </row>
    <row r="646" spans="1:1" customFormat="1">
      <c r="A646" s="28"/>
    </row>
    <row r="647" spans="1:1" customFormat="1">
      <c r="A647" s="28"/>
    </row>
    <row r="648" spans="1:1" customFormat="1">
      <c r="A648" s="28"/>
    </row>
    <row r="649" spans="1:1" customFormat="1">
      <c r="A649" s="28"/>
    </row>
    <row r="650" spans="1:1" customFormat="1">
      <c r="A650" s="28"/>
    </row>
    <row r="651" spans="1:1" customFormat="1">
      <c r="A651" s="28"/>
    </row>
    <row r="652" spans="1:1" customFormat="1">
      <c r="A652" s="28"/>
    </row>
    <row r="653" spans="1:1" customFormat="1">
      <c r="A653" s="28"/>
    </row>
    <row r="654" spans="1:1" customFormat="1">
      <c r="A654" s="28"/>
    </row>
    <row r="655" spans="1:1" customFormat="1">
      <c r="A655" s="28"/>
    </row>
    <row r="656" spans="1:1" customFormat="1">
      <c r="A656" s="28"/>
    </row>
    <row r="657" spans="1:1" customFormat="1">
      <c r="A657" s="28"/>
    </row>
    <row r="658" spans="1:1" customFormat="1">
      <c r="A658" s="28"/>
    </row>
    <row r="659" spans="1:1" customFormat="1">
      <c r="A659" s="28"/>
    </row>
    <row r="660" spans="1:1" customFormat="1">
      <c r="A660" s="28"/>
    </row>
    <row r="661" spans="1:1" customFormat="1">
      <c r="A661" s="28"/>
    </row>
    <row r="662" spans="1:1" customFormat="1">
      <c r="A662" s="28"/>
    </row>
    <row r="663" spans="1:1" customFormat="1">
      <c r="A663" s="28"/>
    </row>
    <row r="664" spans="1:1" customFormat="1">
      <c r="A664" s="28"/>
    </row>
    <row r="665" spans="1:1" customFormat="1">
      <c r="A665" s="28"/>
    </row>
    <row r="666" spans="1:1" customFormat="1">
      <c r="A666" s="28"/>
    </row>
    <row r="667" spans="1:1" customFormat="1">
      <c r="A667" s="28"/>
    </row>
    <row r="668" spans="1:1" customFormat="1">
      <c r="A668" s="28"/>
    </row>
    <row r="669" spans="1:1" customFormat="1">
      <c r="A669" s="28"/>
    </row>
    <row r="670" spans="1:1" customFormat="1">
      <c r="A670" s="28"/>
    </row>
    <row r="671" spans="1:1" customFormat="1">
      <c r="A671" s="28"/>
    </row>
    <row r="672" spans="1:1" customFormat="1">
      <c r="A672" s="28"/>
    </row>
    <row r="673" spans="1:1" customFormat="1">
      <c r="A673" s="28"/>
    </row>
    <row r="674" spans="1:1" customFormat="1">
      <c r="A674" s="28"/>
    </row>
    <row r="675" spans="1:1" customFormat="1">
      <c r="A675" s="28"/>
    </row>
    <row r="676" spans="1:1" customFormat="1">
      <c r="A676" s="28"/>
    </row>
    <row r="677" spans="1:1" customFormat="1">
      <c r="A677" s="28"/>
    </row>
    <row r="678" spans="1:1" customFormat="1">
      <c r="A678" s="28"/>
    </row>
    <row r="679" spans="1:1" customFormat="1">
      <c r="A679" s="28"/>
    </row>
    <row r="680" spans="1:1" customFormat="1">
      <c r="A680" s="28"/>
    </row>
    <row r="681" spans="1:1" customFormat="1">
      <c r="A681" s="28"/>
    </row>
    <row r="682" spans="1:1" customFormat="1">
      <c r="A682" s="28"/>
    </row>
    <row r="683" spans="1:1" customFormat="1">
      <c r="A683" s="28"/>
    </row>
    <row r="684" spans="1:1" customFormat="1">
      <c r="A684" s="28"/>
    </row>
    <row r="685" spans="1:1" customFormat="1">
      <c r="A685" s="28"/>
    </row>
    <row r="686" spans="1:1" customFormat="1">
      <c r="A686" s="28"/>
    </row>
    <row r="687" spans="1:1" customFormat="1">
      <c r="A687" s="28"/>
    </row>
    <row r="688" spans="1:1" customFormat="1">
      <c r="A688" s="28"/>
    </row>
    <row r="689" spans="1:1" customFormat="1">
      <c r="A689" s="28"/>
    </row>
    <row r="690" spans="1:1" customFormat="1">
      <c r="A690" s="28"/>
    </row>
    <row r="691" spans="1:1" customFormat="1">
      <c r="A691" s="28"/>
    </row>
    <row r="692" spans="1:1" customFormat="1">
      <c r="A692" s="28"/>
    </row>
    <row r="693" spans="1:1" customFormat="1">
      <c r="A693" s="28"/>
    </row>
    <row r="694" spans="1:1" customFormat="1">
      <c r="A694" s="28"/>
    </row>
    <row r="695" spans="1:1" customFormat="1">
      <c r="A695" s="28"/>
    </row>
    <row r="696" spans="1:1" customFormat="1">
      <c r="A696" s="28"/>
    </row>
    <row r="697" spans="1:1" customFormat="1">
      <c r="A697" s="28"/>
    </row>
    <row r="698" spans="1:1" customFormat="1">
      <c r="A698" s="28"/>
    </row>
    <row r="699" spans="1:1" customFormat="1">
      <c r="A699" s="28"/>
    </row>
    <row r="700" spans="1:1" customFormat="1">
      <c r="A700" s="28"/>
    </row>
    <row r="701" spans="1:1" customFormat="1">
      <c r="A701" s="28"/>
    </row>
    <row r="702" spans="1:1" customFormat="1">
      <c r="A702" s="28"/>
    </row>
    <row r="703" spans="1:1" customFormat="1">
      <c r="A703" s="28"/>
    </row>
    <row r="704" spans="1:1" customFormat="1">
      <c r="A704" s="28"/>
    </row>
    <row r="705" spans="1:1" customFormat="1">
      <c r="A705" s="28"/>
    </row>
    <row r="706" spans="1:1" customFormat="1">
      <c r="A706" s="28"/>
    </row>
    <row r="707" spans="1:1" customFormat="1">
      <c r="A707" s="28"/>
    </row>
    <row r="708" spans="1:1" customFormat="1">
      <c r="A708" s="28"/>
    </row>
    <row r="709" spans="1:1" customFormat="1">
      <c r="A709" s="28"/>
    </row>
    <row r="710" spans="1:1" customFormat="1">
      <c r="A710" s="28"/>
    </row>
    <row r="711" spans="1:1" customFormat="1">
      <c r="A711" s="28"/>
    </row>
    <row r="712" spans="1:1" customFormat="1">
      <c r="A712" s="28"/>
    </row>
    <row r="713" spans="1:1" customFormat="1">
      <c r="A713" s="28"/>
    </row>
    <row r="714" spans="1:1" customFormat="1">
      <c r="A714" s="28"/>
    </row>
    <row r="715" spans="1:1" customFormat="1">
      <c r="A715" s="28"/>
    </row>
    <row r="716" spans="1:1" customFormat="1">
      <c r="A716" s="28"/>
    </row>
    <row r="717" spans="1:1" customFormat="1">
      <c r="A717" s="28"/>
    </row>
    <row r="718" spans="1:1" customFormat="1">
      <c r="A718" s="28"/>
    </row>
    <row r="719" spans="1:1" customFormat="1">
      <c r="A719" s="28"/>
    </row>
    <row r="720" spans="1:1" customFormat="1">
      <c r="A720" s="28"/>
    </row>
    <row r="721" spans="1:1" customFormat="1">
      <c r="A721" s="28"/>
    </row>
    <row r="722" spans="1:1" customFormat="1">
      <c r="A722" s="28"/>
    </row>
    <row r="723" spans="1:1" customFormat="1">
      <c r="A723" s="28"/>
    </row>
    <row r="724" spans="1:1" customFormat="1">
      <c r="A724" s="28"/>
    </row>
    <row r="725" spans="1:1" customFormat="1">
      <c r="A725" s="28"/>
    </row>
    <row r="726" spans="1:1" customFormat="1">
      <c r="A726" s="28"/>
    </row>
    <row r="727" spans="1:1" customFormat="1">
      <c r="A727" s="28"/>
    </row>
    <row r="728" spans="1:1" customFormat="1">
      <c r="A728" s="28"/>
    </row>
    <row r="729" spans="1:1" customFormat="1">
      <c r="A729" s="28"/>
    </row>
    <row r="730" spans="1:1" customFormat="1">
      <c r="A730" s="28"/>
    </row>
    <row r="731" spans="1:1" customFormat="1">
      <c r="A731" s="28"/>
    </row>
    <row r="732" spans="1:1" customFormat="1">
      <c r="A732" s="28"/>
    </row>
    <row r="733" spans="1:1" customFormat="1">
      <c r="A733" s="28"/>
    </row>
    <row r="734" spans="1:1" customFormat="1">
      <c r="A734" s="28"/>
    </row>
    <row r="735" spans="1:1" customFormat="1">
      <c r="A735" s="28"/>
    </row>
    <row r="736" spans="1:1" customFormat="1">
      <c r="A736" s="28"/>
    </row>
    <row r="737" spans="1:1" customFormat="1">
      <c r="A737" s="28"/>
    </row>
    <row r="738" spans="1:1" customFormat="1">
      <c r="A738" s="28"/>
    </row>
    <row r="739" spans="1:1" customFormat="1">
      <c r="A739" s="28"/>
    </row>
    <row r="740" spans="1:1" customFormat="1">
      <c r="A740" s="28"/>
    </row>
    <row r="741" spans="1:1" customFormat="1">
      <c r="A741" s="28"/>
    </row>
    <row r="742" spans="1:1" customFormat="1">
      <c r="A742" s="28"/>
    </row>
    <row r="743" spans="1:1" customFormat="1">
      <c r="A743" s="28"/>
    </row>
    <row r="744" spans="1:1" customFormat="1">
      <c r="A744" s="28"/>
    </row>
    <row r="745" spans="1:1" customFormat="1">
      <c r="A745" s="28"/>
    </row>
    <row r="746" spans="1:1" customFormat="1">
      <c r="A746" s="28"/>
    </row>
    <row r="747" spans="1:1" customFormat="1">
      <c r="A747" s="28"/>
    </row>
    <row r="748" spans="1:1" customFormat="1">
      <c r="A748" s="28"/>
    </row>
    <row r="749" spans="1:1" customFormat="1">
      <c r="A749" s="28"/>
    </row>
    <row r="750" spans="1:1" customFormat="1">
      <c r="A750" s="28"/>
    </row>
    <row r="751" spans="1:1" customFormat="1">
      <c r="A751" s="28"/>
    </row>
    <row r="752" spans="1:1" customFormat="1">
      <c r="A752" s="28"/>
    </row>
    <row r="753" spans="1:1" customFormat="1">
      <c r="A753" s="28"/>
    </row>
    <row r="754" spans="1:1" customFormat="1">
      <c r="A754" s="28"/>
    </row>
    <row r="755" spans="1:1" customFormat="1">
      <c r="A755" s="28"/>
    </row>
    <row r="756" spans="1:1" customFormat="1">
      <c r="A756" s="28"/>
    </row>
    <row r="757" spans="1:1" customFormat="1">
      <c r="A757" s="28"/>
    </row>
    <row r="758" spans="1:1" customFormat="1">
      <c r="A758" s="28"/>
    </row>
    <row r="759" spans="1:1" customFormat="1">
      <c r="A759" s="28"/>
    </row>
    <row r="760" spans="1:1" customFormat="1">
      <c r="A760" s="28"/>
    </row>
    <row r="761" spans="1:1" customFormat="1">
      <c r="A761" s="28"/>
    </row>
    <row r="762" spans="1:1" customFormat="1">
      <c r="A762" s="28"/>
    </row>
    <row r="763" spans="1:1" customFormat="1">
      <c r="A763" s="28"/>
    </row>
    <row r="764" spans="1:1" customFormat="1">
      <c r="A764" s="28"/>
    </row>
    <row r="765" spans="1:1" customFormat="1">
      <c r="A765" s="28"/>
    </row>
    <row r="766" spans="1:1" customFormat="1">
      <c r="A766" s="28"/>
    </row>
    <row r="767" spans="1:1" customFormat="1">
      <c r="A767" s="28"/>
    </row>
    <row r="768" spans="1:1" customFormat="1">
      <c r="A768" s="28"/>
    </row>
    <row r="769" spans="1:1" customFormat="1">
      <c r="A769" s="28"/>
    </row>
    <row r="770" spans="1:1" customFormat="1">
      <c r="A770" s="28"/>
    </row>
    <row r="771" spans="1:1" customFormat="1">
      <c r="A771" s="28"/>
    </row>
    <row r="772" spans="1:1" customFormat="1">
      <c r="A772" s="28"/>
    </row>
    <row r="773" spans="1:1" customFormat="1">
      <c r="A773" s="28"/>
    </row>
    <row r="774" spans="1:1" customFormat="1">
      <c r="A774" s="28"/>
    </row>
    <row r="775" spans="1:1" customFormat="1">
      <c r="A775" s="28"/>
    </row>
    <row r="776" spans="1:1" customFormat="1">
      <c r="A776" s="28"/>
    </row>
    <row r="777" spans="1:1" customFormat="1">
      <c r="A777" s="28"/>
    </row>
    <row r="778" spans="1:1" customFormat="1">
      <c r="A778" s="28"/>
    </row>
    <row r="779" spans="1:1" customFormat="1">
      <c r="A779" s="28"/>
    </row>
    <row r="780" spans="1:1" customFormat="1">
      <c r="A780" s="28"/>
    </row>
    <row r="781" spans="1:1" customFormat="1">
      <c r="A781" s="28"/>
    </row>
    <row r="782" spans="1:1" customFormat="1">
      <c r="A782" s="28"/>
    </row>
    <row r="783" spans="1:1" customFormat="1">
      <c r="A783" s="28"/>
    </row>
    <row r="784" spans="1:1" customFormat="1">
      <c r="A784" s="28"/>
    </row>
    <row r="785" spans="1:1" customFormat="1">
      <c r="A785" s="28"/>
    </row>
    <row r="786" spans="1:1" customFormat="1">
      <c r="A786" s="28"/>
    </row>
    <row r="787" spans="1:1" customFormat="1">
      <c r="A787" s="28"/>
    </row>
    <row r="788" spans="1:1" customFormat="1">
      <c r="A788" s="28"/>
    </row>
    <row r="789" spans="1:1" customFormat="1">
      <c r="A789" s="28"/>
    </row>
    <row r="790" spans="1:1" customFormat="1">
      <c r="A790" s="28"/>
    </row>
    <row r="791" spans="1:1" customFormat="1">
      <c r="A791" s="28"/>
    </row>
    <row r="792" spans="1:1" customFormat="1">
      <c r="A792" s="28"/>
    </row>
    <row r="793" spans="1:1" customFormat="1">
      <c r="A793" s="28"/>
    </row>
    <row r="794" spans="1:1" customFormat="1">
      <c r="A794" s="28"/>
    </row>
    <row r="795" spans="1:1" customFormat="1">
      <c r="A795" s="28"/>
    </row>
    <row r="796" spans="1:1" customFormat="1">
      <c r="A796" s="28"/>
    </row>
    <row r="797" spans="1:1" customFormat="1">
      <c r="A797" s="28"/>
    </row>
    <row r="798" spans="1:1" customFormat="1">
      <c r="A798" s="28"/>
    </row>
    <row r="799" spans="1:1" customFormat="1">
      <c r="A799" s="28"/>
    </row>
    <row r="800" spans="1:1" customFormat="1">
      <c r="A800" s="28"/>
    </row>
    <row r="801" spans="1:1" customFormat="1">
      <c r="A801" s="28"/>
    </row>
    <row r="802" spans="1:1" customFormat="1">
      <c r="A802" s="28"/>
    </row>
    <row r="803" spans="1:1" customFormat="1">
      <c r="A803" s="28"/>
    </row>
    <row r="804" spans="1:1" customFormat="1">
      <c r="A804" s="28"/>
    </row>
    <row r="805" spans="1:1" customFormat="1">
      <c r="A805" s="28"/>
    </row>
    <row r="806" spans="1:1" customFormat="1">
      <c r="A806" s="28"/>
    </row>
    <row r="807" spans="1:1" customFormat="1">
      <c r="A807" s="28"/>
    </row>
    <row r="808" spans="1:1" customFormat="1">
      <c r="A808" s="28"/>
    </row>
    <row r="809" spans="1:1" customFormat="1">
      <c r="A809" s="28"/>
    </row>
    <row r="810" spans="1:1" customFormat="1">
      <c r="A810" s="28"/>
    </row>
    <row r="811" spans="1:1" customFormat="1">
      <c r="A811" s="28"/>
    </row>
    <row r="812" spans="1:1" customFormat="1">
      <c r="A812" s="28"/>
    </row>
    <row r="813" spans="1:1" customFormat="1">
      <c r="A813" s="28"/>
    </row>
    <row r="814" spans="1:1" customFormat="1">
      <c r="A814" s="28"/>
    </row>
    <row r="815" spans="1:1" customFormat="1">
      <c r="A815" s="28"/>
    </row>
    <row r="816" spans="1:1" customFormat="1">
      <c r="A816" s="28"/>
    </row>
    <row r="817" spans="1:1" customFormat="1">
      <c r="A817" s="28"/>
    </row>
    <row r="818" spans="1:1" customFormat="1">
      <c r="A818" s="28"/>
    </row>
    <row r="819" spans="1:1" customFormat="1">
      <c r="A819" s="28"/>
    </row>
    <row r="820" spans="1:1" customFormat="1">
      <c r="A820" s="28"/>
    </row>
    <row r="821" spans="1:1" customFormat="1">
      <c r="A821" s="28"/>
    </row>
    <row r="822" spans="1:1" customFormat="1">
      <c r="A822" s="28"/>
    </row>
    <row r="823" spans="1:1" customFormat="1">
      <c r="A823" s="28"/>
    </row>
    <row r="824" spans="1:1" customFormat="1">
      <c r="A824" s="28"/>
    </row>
    <row r="825" spans="1:1" customFormat="1">
      <c r="A825" s="28"/>
    </row>
    <row r="826" spans="1:1" customFormat="1">
      <c r="A826" s="28"/>
    </row>
    <row r="827" spans="1:1" customFormat="1">
      <c r="A827" s="28"/>
    </row>
    <row r="828" spans="1:1" customFormat="1">
      <c r="A828" s="28"/>
    </row>
    <row r="829" spans="1:1" customFormat="1">
      <c r="A829" s="28"/>
    </row>
    <row r="830" spans="1:1" customFormat="1">
      <c r="A830" s="28"/>
    </row>
    <row r="831" spans="1:1" customFormat="1">
      <c r="A831" s="28"/>
    </row>
    <row r="832" spans="1:1" customFormat="1">
      <c r="A832" s="28"/>
    </row>
    <row r="833" spans="1:1" customFormat="1">
      <c r="A833" s="28"/>
    </row>
    <row r="834" spans="1:1" customFormat="1">
      <c r="A834" s="28"/>
    </row>
    <row r="835" spans="1:1" customFormat="1">
      <c r="A835" s="28"/>
    </row>
    <row r="836" spans="1:1" customFormat="1">
      <c r="A836" s="28"/>
    </row>
    <row r="837" spans="1:1" customFormat="1">
      <c r="A837" s="28"/>
    </row>
    <row r="838" spans="1:1" customFormat="1">
      <c r="A838" s="28"/>
    </row>
    <row r="839" spans="1:1" customFormat="1">
      <c r="A839" s="28"/>
    </row>
    <row r="840" spans="1:1" customFormat="1">
      <c r="A840" s="28"/>
    </row>
    <row r="841" spans="1:1" customFormat="1">
      <c r="A841" s="28"/>
    </row>
    <row r="842" spans="1:1" customFormat="1">
      <c r="A842" s="28"/>
    </row>
    <row r="843" spans="1:1" customFormat="1">
      <c r="A843" s="28"/>
    </row>
    <row r="844" spans="1:1" customFormat="1">
      <c r="A844" s="28"/>
    </row>
    <row r="845" spans="1:1" customFormat="1">
      <c r="A845" s="28"/>
    </row>
    <row r="846" spans="1:1" customFormat="1">
      <c r="A846" s="28"/>
    </row>
    <row r="847" spans="1:1" customFormat="1">
      <c r="A847" s="28"/>
    </row>
    <row r="848" spans="1:1" customFormat="1">
      <c r="A848" s="28"/>
    </row>
    <row r="849" spans="1:1" customFormat="1">
      <c r="A849" s="28"/>
    </row>
    <row r="850" spans="1:1" customFormat="1">
      <c r="A850" s="28"/>
    </row>
    <row r="851" spans="1:1" customFormat="1">
      <c r="A851" s="28"/>
    </row>
    <row r="852" spans="1:1" customFormat="1">
      <c r="A852" s="28"/>
    </row>
    <row r="853" spans="1:1" customFormat="1">
      <c r="A853" s="28"/>
    </row>
    <row r="854" spans="1:1" customFormat="1">
      <c r="A854" s="28"/>
    </row>
    <row r="855" spans="1:1" customFormat="1">
      <c r="A855" s="28"/>
    </row>
    <row r="856" spans="1:1" customFormat="1">
      <c r="A856" s="28"/>
    </row>
    <row r="857" spans="1:1" customFormat="1">
      <c r="A857" s="28"/>
    </row>
    <row r="858" spans="1:1" customFormat="1">
      <c r="A858" s="28"/>
    </row>
    <row r="859" spans="1:1" customFormat="1">
      <c r="A859" s="28"/>
    </row>
    <row r="860" spans="1:1" customFormat="1">
      <c r="A860" s="28"/>
    </row>
    <row r="861" spans="1:1" customFormat="1">
      <c r="A861" s="28"/>
    </row>
    <row r="862" spans="1:1" customFormat="1">
      <c r="A862" s="28"/>
    </row>
    <row r="863" spans="1:1" customFormat="1">
      <c r="A863" s="28"/>
    </row>
    <row r="864" spans="1:1" customFormat="1">
      <c r="A864" s="28"/>
    </row>
    <row r="865" spans="1:1" customFormat="1">
      <c r="A865" s="28"/>
    </row>
    <row r="866" spans="1:1" customFormat="1">
      <c r="A866" s="28"/>
    </row>
    <row r="867" spans="1:1" customFormat="1">
      <c r="A867" s="28"/>
    </row>
    <row r="868" spans="1:1" customFormat="1">
      <c r="A868" s="28"/>
    </row>
    <row r="869" spans="1:1" customFormat="1">
      <c r="A869" s="28"/>
    </row>
    <row r="870" spans="1:1" customFormat="1">
      <c r="A870" s="28"/>
    </row>
    <row r="871" spans="1:1" customFormat="1">
      <c r="A871" s="28"/>
    </row>
    <row r="872" spans="1:1" customFormat="1">
      <c r="A872" s="28"/>
    </row>
    <row r="873" spans="1:1" customFormat="1">
      <c r="A873" s="28"/>
    </row>
    <row r="874" spans="1:1" customFormat="1">
      <c r="A874" s="28"/>
    </row>
    <row r="875" spans="1:1" customFormat="1">
      <c r="A875" s="28"/>
    </row>
    <row r="876" spans="1:1" customFormat="1">
      <c r="A876" s="28"/>
    </row>
    <row r="877" spans="1:1" customFormat="1">
      <c r="A877" s="28"/>
    </row>
    <row r="878" spans="1:1" customFormat="1">
      <c r="A878" s="28"/>
    </row>
    <row r="879" spans="1:1" customFormat="1">
      <c r="A879" s="28"/>
    </row>
    <row r="880" spans="1:1" customFormat="1">
      <c r="A880" s="28"/>
    </row>
    <row r="881" spans="1:1" customFormat="1">
      <c r="A881" s="28"/>
    </row>
    <row r="882" spans="1:1" customFormat="1">
      <c r="A882" s="28"/>
    </row>
    <row r="883" spans="1:1" customFormat="1">
      <c r="A883" s="28"/>
    </row>
    <row r="884" spans="1:1" customFormat="1">
      <c r="A884" s="28"/>
    </row>
    <row r="885" spans="1:1" customFormat="1">
      <c r="A885" s="28"/>
    </row>
    <row r="886" spans="1:1" customFormat="1">
      <c r="A886" s="28"/>
    </row>
    <row r="887" spans="1:1" customFormat="1">
      <c r="A887" s="28"/>
    </row>
    <row r="888" spans="1:1" customFormat="1">
      <c r="A888" s="28"/>
    </row>
    <row r="889" spans="1:1" customFormat="1">
      <c r="A889" s="28"/>
    </row>
    <row r="890" spans="1:1" customFormat="1">
      <c r="A890" s="28"/>
    </row>
    <row r="891" spans="1:1" customFormat="1">
      <c r="A891" s="28"/>
    </row>
    <row r="892" spans="1:1" customFormat="1">
      <c r="A892" s="28"/>
    </row>
    <row r="893" spans="1:1" customFormat="1">
      <c r="A893" s="28"/>
    </row>
    <row r="894" spans="1:1" customFormat="1">
      <c r="A894" s="28"/>
    </row>
    <row r="895" spans="1:1" customFormat="1">
      <c r="A895" s="28"/>
    </row>
    <row r="896" spans="1:1" customFormat="1">
      <c r="A896" s="28"/>
    </row>
    <row r="897" spans="1:1" customFormat="1">
      <c r="A897" s="28"/>
    </row>
    <row r="898" spans="1:1" customFormat="1">
      <c r="A898" s="28"/>
    </row>
    <row r="899" spans="1:1" customFormat="1">
      <c r="A899" s="28"/>
    </row>
    <row r="900" spans="1:1" customFormat="1">
      <c r="A900" s="28"/>
    </row>
    <row r="901" spans="1:1" customFormat="1">
      <c r="A901" s="28"/>
    </row>
    <row r="902" spans="1:1" customFormat="1">
      <c r="A902" s="28"/>
    </row>
    <row r="903" spans="1:1" customFormat="1">
      <c r="A903" s="28"/>
    </row>
    <row r="904" spans="1:1" customFormat="1">
      <c r="A904" s="28"/>
    </row>
    <row r="905" spans="1:1" customFormat="1">
      <c r="A905" s="28"/>
    </row>
    <row r="906" spans="1:1" customFormat="1">
      <c r="A906" s="28"/>
    </row>
    <row r="907" spans="1:1" customFormat="1">
      <c r="A907" s="28"/>
    </row>
    <row r="908" spans="1:1" customFormat="1">
      <c r="A908" s="28"/>
    </row>
    <row r="909" spans="1:1" customFormat="1">
      <c r="A909" s="28"/>
    </row>
    <row r="910" spans="1:1" customFormat="1">
      <c r="A910" s="28"/>
    </row>
    <row r="911" spans="1:1" customFormat="1">
      <c r="A911" s="28"/>
    </row>
    <row r="912" spans="1:1" customFormat="1">
      <c r="A912" s="28"/>
    </row>
    <row r="913" spans="1:1" customFormat="1">
      <c r="A913" s="28"/>
    </row>
    <row r="914" spans="1:1" customFormat="1">
      <c r="A914" s="28"/>
    </row>
    <row r="915" spans="1:1" customFormat="1">
      <c r="A915" s="28"/>
    </row>
    <row r="916" spans="1:1" customFormat="1">
      <c r="A916" s="28"/>
    </row>
    <row r="917" spans="1:1" customFormat="1">
      <c r="A917" s="28"/>
    </row>
    <row r="918" spans="1:1" customFormat="1">
      <c r="A918" s="28"/>
    </row>
    <row r="919" spans="1:1" customFormat="1">
      <c r="A919" s="28"/>
    </row>
    <row r="920" spans="1:1" customFormat="1">
      <c r="A920" s="28"/>
    </row>
    <row r="921" spans="1:1" customFormat="1">
      <c r="A921" s="28"/>
    </row>
    <row r="922" spans="1:1" customFormat="1">
      <c r="A922" s="28"/>
    </row>
    <row r="923" spans="1:1" customFormat="1">
      <c r="A923" s="28"/>
    </row>
    <row r="924" spans="1:1" customFormat="1">
      <c r="A924" s="28"/>
    </row>
    <row r="925" spans="1:1" customFormat="1">
      <c r="A925" s="28"/>
    </row>
    <row r="926" spans="1:1" customFormat="1">
      <c r="A926" s="28"/>
    </row>
    <row r="927" spans="1:1" customFormat="1">
      <c r="A927" s="28"/>
    </row>
    <row r="928" spans="1:1" customFormat="1">
      <c r="A928" s="28"/>
    </row>
    <row r="929" spans="1:1" customFormat="1">
      <c r="A929" s="28"/>
    </row>
    <row r="930" spans="1:1" customFormat="1">
      <c r="A930" s="28"/>
    </row>
    <row r="931" spans="1:1" customFormat="1">
      <c r="A931" s="28"/>
    </row>
    <row r="932" spans="1:1" customFormat="1">
      <c r="A932" s="28"/>
    </row>
    <row r="933" spans="1:1" customFormat="1">
      <c r="A933" s="28"/>
    </row>
    <row r="934" spans="1:1" customFormat="1">
      <c r="A934" s="28"/>
    </row>
    <row r="935" spans="1:1" customFormat="1">
      <c r="A935" s="28"/>
    </row>
    <row r="936" spans="1:1" customFormat="1">
      <c r="A936" s="28"/>
    </row>
    <row r="937" spans="1:1" customFormat="1">
      <c r="A937" s="28"/>
    </row>
    <row r="938" spans="1:1" customFormat="1">
      <c r="A938" s="28"/>
    </row>
    <row r="939" spans="1:1" customFormat="1">
      <c r="A939" s="28"/>
    </row>
    <row r="940" spans="1:1" customFormat="1">
      <c r="A940" s="28"/>
    </row>
    <row r="941" spans="1:1" customFormat="1">
      <c r="A941" s="28"/>
    </row>
    <row r="942" spans="1:1" customFormat="1">
      <c r="A942" s="28"/>
    </row>
    <row r="943" spans="1:1" customFormat="1">
      <c r="A943" s="28"/>
    </row>
    <row r="944" spans="1:1" customFormat="1">
      <c r="A944" s="28"/>
    </row>
    <row r="945" spans="1:1" customFormat="1">
      <c r="A945" s="28"/>
    </row>
    <row r="946" spans="1:1" customFormat="1">
      <c r="A946" s="28"/>
    </row>
    <row r="947" spans="1:1" customFormat="1">
      <c r="A947" s="28"/>
    </row>
    <row r="948" spans="1:1" customFormat="1">
      <c r="A948" s="28"/>
    </row>
    <row r="949" spans="1:1" customFormat="1">
      <c r="A949" s="28"/>
    </row>
    <row r="950" spans="1:1" customFormat="1">
      <c r="A950" s="28"/>
    </row>
    <row r="951" spans="1:1" customFormat="1">
      <c r="A951" s="28"/>
    </row>
    <row r="952" spans="1:1" customFormat="1">
      <c r="A952" s="28"/>
    </row>
    <row r="953" spans="1:1" customFormat="1">
      <c r="A953" s="28"/>
    </row>
    <row r="954" spans="1:1" customFormat="1">
      <c r="A954" s="28"/>
    </row>
    <row r="955" spans="1:1" customFormat="1">
      <c r="A955" s="28"/>
    </row>
    <row r="956" spans="1:1" customFormat="1">
      <c r="A956" s="28"/>
    </row>
    <row r="957" spans="1:1" customFormat="1">
      <c r="A957" s="28"/>
    </row>
    <row r="958" spans="1:1" customFormat="1">
      <c r="A958" s="28"/>
    </row>
    <row r="959" spans="1:1" customFormat="1">
      <c r="A959" s="28"/>
    </row>
    <row r="960" spans="1:1" customFormat="1">
      <c r="A960" s="28"/>
    </row>
    <row r="961" spans="1:1" customFormat="1">
      <c r="A961" s="28"/>
    </row>
    <row r="962" spans="1:1" customFormat="1">
      <c r="A962" s="28"/>
    </row>
    <row r="963" spans="1:1" customFormat="1">
      <c r="A963" s="28"/>
    </row>
    <row r="964" spans="1:1" customFormat="1">
      <c r="A964" s="28"/>
    </row>
    <row r="965" spans="1:1" customFormat="1">
      <c r="A965" s="28"/>
    </row>
    <row r="966" spans="1:1" customFormat="1">
      <c r="A966" s="28"/>
    </row>
    <row r="967" spans="1:1" customFormat="1">
      <c r="A967" s="28"/>
    </row>
    <row r="968" spans="1:1" customFormat="1">
      <c r="A968" s="28"/>
    </row>
    <row r="969" spans="1:1" customFormat="1">
      <c r="A969" s="28"/>
    </row>
    <row r="970" spans="1:1" customFormat="1">
      <c r="A970" s="28"/>
    </row>
    <row r="971" spans="1:1" customFormat="1">
      <c r="A971" s="28"/>
    </row>
    <row r="972" spans="1:1" customFormat="1">
      <c r="A972" s="28"/>
    </row>
    <row r="973" spans="1:1" customFormat="1">
      <c r="A973" s="28"/>
    </row>
    <row r="974" spans="1:1" customFormat="1">
      <c r="A974" s="28"/>
    </row>
    <row r="975" spans="1:1" customFormat="1">
      <c r="A975" s="28"/>
    </row>
    <row r="976" spans="1:1" customFormat="1">
      <c r="A976" s="28"/>
    </row>
    <row r="977" spans="1:1" customFormat="1">
      <c r="A977" s="28"/>
    </row>
    <row r="978" spans="1:1" customFormat="1">
      <c r="A978" s="28"/>
    </row>
    <row r="979" spans="1:1" customFormat="1">
      <c r="A979" s="28"/>
    </row>
    <row r="980" spans="1:1" customFormat="1">
      <c r="A980" s="28"/>
    </row>
    <row r="981" spans="1:1" customFormat="1">
      <c r="A981" s="28"/>
    </row>
    <row r="982" spans="1:1" customFormat="1">
      <c r="A982" s="28"/>
    </row>
    <row r="983" spans="1:1" customFormat="1">
      <c r="A983" s="28"/>
    </row>
    <row r="984" spans="1:1" customFormat="1">
      <c r="A984" s="28"/>
    </row>
    <row r="985" spans="1:1" customFormat="1">
      <c r="A985" s="28"/>
    </row>
    <row r="986" spans="1:1" customFormat="1">
      <c r="A986" s="28"/>
    </row>
    <row r="987" spans="1:1" customFormat="1">
      <c r="A987" s="28"/>
    </row>
    <row r="988" spans="1:1" customFormat="1">
      <c r="A988" s="28"/>
    </row>
    <row r="989" spans="1:1" customFormat="1">
      <c r="A989" s="28"/>
    </row>
    <row r="990" spans="1:1" customFormat="1">
      <c r="A990" s="28"/>
    </row>
    <row r="991" spans="1:1" customFormat="1">
      <c r="A991" s="28"/>
    </row>
    <row r="992" spans="1:1" customFormat="1">
      <c r="A992" s="28"/>
    </row>
    <row r="993" spans="1:1" customFormat="1">
      <c r="A993" s="28"/>
    </row>
    <row r="994" spans="1:1" customFormat="1">
      <c r="A994" s="28"/>
    </row>
    <row r="995" spans="1:1" customFormat="1">
      <c r="A995" s="28"/>
    </row>
    <row r="996" spans="1:1" customFormat="1">
      <c r="A996" s="28"/>
    </row>
    <row r="997" spans="1:1" customFormat="1">
      <c r="A997" s="28"/>
    </row>
    <row r="998" spans="1:1" customFormat="1">
      <c r="A998" s="28"/>
    </row>
    <row r="999" spans="1:1" customFormat="1">
      <c r="A999" s="28"/>
    </row>
    <row r="1000" spans="1:1" customFormat="1">
      <c r="A1000" s="28"/>
    </row>
    <row r="1001" spans="1:1" customFormat="1">
      <c r="A1001" s="28"/>
    </row>
    <row r="1002" spans="1:1" customFormat="1">
      <c r="A1002" s="28"/>
    </row>
    <row r="1003" spans="1:1" customFormat="1">
      <c r="A1003" s="28"/>
    </row>
    <row r="1004" spans="1:1" customFormat="1">
      <c r="A1004" s="28"/>
    </row>
    <row r="1005" spans="1:1" customFormat="1">
      <c r="A1005" s="28"/>
    </row>
    <row r="1006" spans="1:1" customFormat="1">
      <c r="A1006" s="28"/>
    </row>
    <row r="1007" spans="1:1" customFormat="1">
      <c r="A1007" s="28"/>
    </row>
    <row r="1008" spans="1:1" customFormat="1">
      <c r="A1008" s="28"/>
    </row>
    <row r="1009" spans="1:1" customFormat="1">
      <c r="A1009" s="28"/>
    </row>
    <row r="1010" spans="1:1" customFormat="1">
      <c r="A1010" s="28"/>
    </row>
    <row r="1011" spans="1:1" customFormat="1">
      <c r="A1011" s="28"/>
    </row>
    <row r="1012" spans="1:1" customFormat="1">
      <c r="A1012" s="28"/>
    </row>
    <row r="1013" spans="1:1" customFormat="1">
      <c r="A1013" s="28"/>
    </row>
    <row r="1014" spans="1:1" customFormat="1">
      <c r="A1014" s="28"/>
    </row>
    <row r="1015" spans="1:1" customFormat="1">
      <c r="A1015" s="28"/>
    </row>
    <row r="1016" spans="1:1" customFormat="1">
      <c r="A1016" s="28"/>
    </row>
    <row r="1017" spans="1:1" customFormat="1">
      <c r="A1017" s="28"/>
    </row>
    <row r="1018" spans="1:1" customFormat="1">
      <c r="A1018" s="28"/>
    </row>
    <row r="1019" spans="1:1" customFormat="1">
      <c r="A1019" s="28"/>
    </row>
    <row r="1020" spans="1:1" customFormat="1">
      <c r="A1020" s="28"/>
    </row>
    <row r="1021" spans="1:1" customFormat="1">
      <c r="A1021" s="28"/>
    </row>
    <row r="1022" spans="1:1" customFormat="1">
      <c r="A1022" s="28"/>
    </row>
    <row r="1023" spans="1:1" customFormat="1">
      <c r="A1023" s="28"/>
    </row>
    <row r="1024" spans="1:1" customFormat="1">
      <c r="A1024" s="28"/>
    </row>
    <row r="1025" spans="1:1" customFormat="1">
      <c r="A1025" s="28"/>
    </row>
    <row r="1026" spans="1:1" customFormat="1">
      <c r="A1026" s="28"/>
    </row>
    <row r="1027" spans="1:1" customFormat="1">
      <c r="A1027" s="28"/>
    </row>
    <row r="1028" spans="1:1" customFormat="1">
      <c r="A1028" s="28"/>
    </row>
    <row r="1029" spans="1:1" customFormat="1">
      <c r="A1029" s="28"/>
    </row>
    <row r="1030" spans="1:1" customFormat="1">
      <c r="A1030" s="28"/>
    </row>
    <row r="1031" spans="1:1" customFormat="1">
      <c r="A1031" s="28"/>
    </row>
    <row r="1032" spans="1:1" customFormat="1">
      <c r="A1032" s="28"/>
    </row>
    <row r="1033" spans="1:1" customFormat="1">
      <c r="A1033" s="28"/>
    </row>
    <row r="1034" spans="1:1" customFormat="1">
      <c r="A1034" s="28"/>
    </row>
    <row r="1035" spans="1:1" customFormat="1">
      <c r="A1035" s="28"/>
    </row>
    <row r="1036" spans="1:1" customFormat="1">
      <c r="A1036" s="28"/>
    </row>
    <row r="1037" spans="1:1" customFormat="1">
      <c r="A1037" s="28"/>
    </row>
    <row r="1038" spans="1:1" customFormat="1">
      <c r="A1038" s="28"/>
    </row>
    <row r="1039" spans="1:1" customFormat="1">
      <c r="A1039" s="28"/>
    </row>
    <row r="1040" spans="1:1" customFormat="1">
      <c r="A1040" s="28"/>
    </row>
    <row r="1041" spans="1:1" customFormat="1">
      <c r="A1041" s="28"/>
    </row>
    <row r="1042" spans="1:1" customFormat="1">
      <c r="A1042" s="28"/>
    </row>
    <row r="1043" spans="1:1" customFormat="1">
      <c r="A1043" s="28"/>
    </row>
    <row r="1044" spans="1:1" customFormat="1">
      <c r="A1044" s="28"/>
    </row>
    <row r="1045" spans="1:1" customFormat="1">
      <c r="A1045" s="28"/>
    </row>
    <row r="1046" spans="1:1" customFormat="1">
      <c r="A1046" s="28"/>
    </row>
    <row r="1047" spans="1:1" customFormat="1">
      <c r="A1047" s="28"/>
    </row>
    <row r="1048" spans="1:1" customFormat="1">
      <c r="A1048" s="28"/>
    </row>
    <row r="1049" spans="1:1" customFormat="1">
      <c r="A1049" s="28"/>
    </row>
    <row r="1050" spans="1:1" customFormat="1">
      <c r="A1050" s="28"/>
    </row>
    <row r="1051" spans="1:1" customFormat="1">
      <c r="A1051" s="28"/>
    </row>
    <row r="1052" spans="1:1" customFormat="1">
      <c r="A1052" s="28"/>
    </row>
    <row r="1053" spans="1:1" customFormat="1">
      <c r="A1053" s="28"/>
    </row>
    <row r="1054" spans="1:1" customFormat="1">
      <c r="A1054" s="28"/>
    </row>
    <row r="1055" spans="1:1" customFormat="1">
      <c r="A1055" s="28"/>
    </row>
    <row r="1056" spans="1:1" customFormat="1">
      <c r="A1056" s="28"/>
    </row>
    <row r="1057" spans="1:1" customFormat="1">
      <c r="A1057" s="28"/>
    </row>
    <row r="1058" spans="1:1" customFormat="1">
      <c r="A1058" s="28"/>
    </row>
    <row r="1059" spans="1:1" customFormat="1">
      <c r="A1059" s="28"/>
    </row>
    <row r="1060" spans="1:1" customFormat="1">
      <c r="A1060" s="28"/>
    </row>
    <row r="1061" spans="1:1" customFormat="1">
      <c r="A1061" s="28"/>
    </row>
  </sheetData>
  <phoneticPr fontId="0" type="noConversion"/>
  <printOptions horizontalCentered="1" verticalCentered="1"/>
  <pageMargins left="0.78740157480314965" right="0.78740157480314965" top="1.3779527559055118" bottom="0.59055118110236227" header="0.31496062992125984" footer="0.39370078740157483"/>
  <pageSetup paperSize="9" orientation="portrait" r:id="rId1"/>
  <headerFooter alignWithMargins="0">
    <oddHeader>&amp;L&amp;8Anlage 4 der RL Referenz- bzw. Anlage 4 der RL Projektfilmförderung&amp;C
&amp;"Arial,Fett"&amp;12Vor- und Nachkalkulationsschema (Animationsfilm)
 vom  &amp;"Arial,Standard"&amp;10____________</oddHeader>
    <oddFooter>&amp;L&amp;9 Stand:   Oktober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596"/>
  <sheetViews>
    <sheetView view="pageBreakPreview" zoomScaleNormal="100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259" sqref="G259"/>
    </sheetView>
  </sheetViews>
  <sheetFormatPr baseColWidth="10" defaultRowHeight="13.2"/>
  <cols>
    <col min="1" max="1" width="5" style="41" customWidth="1"/>
    <col min="2" max="2" width="34.109375" style="1" customWidth="1"/>
    <col min="3" max="3" width="13.88671875" style="41" customWidth="1"/>
    <col min="4" max="4" width="6.88671875" style="41" customWidth="1"/>
    <col min="5" max="5" width="9.88671875" style="41" customWidth="1"/>
    <col min="6" max="6" width="11.44140625" style="41" customWidth="1"/>
    <col min="7" max="7" width="18" style="50" customWidth="1"/>
    <col min="8" max="10" width="23" customWidth="1"/>
    <col min="11" max="11" width="15.109375" bestFit="1" customWidth="1"/>
  </cols>
  <sheetData>
    <row r="1" spans="1:79" s="33" customFormat="1" ht="13.8">
      <c r="A1" s="32"/>
      <c r="C1" s="34" t="s">
        <v>46</v>
      </c>
      <c r="D1" s="34"/>
      <c r="E1" s="34" t="s">
        <v>47</v>
      </c>
      <c r="F1" s="34" t="s">
        <v>48</v>
      </c>
      <c r="G1" s="35" t="s">
        <v>9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</row>
    <row r="2" spans="1:79" s="33" customFormat="1" ht="13.8">
      <c r="A2" s="32"/>
      <c r="C2" s="34" t="s">
        <v>49</v>
      </c>
      <c r="D2" s="34" t="s">
        <v>50</v>
      </c>
      <c r="E2" s="34"/>
      <c r="F2" s="34"/>
      <c r="G2" s="35" t="s">
        <v>49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</row>
    <row r="3" spans="1:79" s="40" customFormat="1" ht="13.8">
      <c r="A3" s="37">
        <v>1</v>
      </c>
      <c r="B3" s="38" t="s">
        <v>40</v>
      </c>
      <c r="C3" s="39"/>
      <c r="D3" s="39"/>
      <c r="E3" s="39"/>
      <c r="F3" s="39"/>
      <c r="G3" s="2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s="43" customFormat="1">
      <c r="A4" s="41">
        <v>1</v>
      </c>
      <c r="B4" s="42" t="s">
        <v>51</v>
      </c>
      <c r="C4" s="41"/>
      <c r="D4" s="41"/>
      <c r="E4" s="41"/>
      <c r="F4" s="41"/>
      <c r="G4" s="29" t="s">
        <v>44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s="43" customFormat="1" ht="13.8" thickBot="1">
      <c r="A5" s="44"/>
      <c r="B5" s="45" t="s">
        <v>52</v>
      </c>
      <c r="C5" s="46"/>
      <c r="D5" s="46"/>
      <c r="E5" s="46"/>
      <c r="F5" s="46"/>
      <c r="G5" s="30" t="str">
        <f>G4</f>
        <v>€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3.8" thickTop="1">
      <c r="A6" s="47"/>
      <c r="B6" s="2"/>
      <c r="C6" s="47"/>
      <c r="D6" s="47"/>
      <c r="E6" s="47"/>
      <c r="F6" s="47"/>
      <c r="G6" s="48"/>
    </row>
    <row r="8" spans="1:79" s="43" customFormat="1" ht="13.8">
      <c r="A8" s="34">
        <v>2</v>
      </c>
      <c r="B8" s="49" t="s">
        <v>3</v>
      </c>
      <c r="C8" s="41"/>
      <c r="D8" s="41"/>
      <c r="E8" s="41"/>
      <c r="F8" s="41"/>
      <c r="G8" s="5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43" customFormat="1" ht="12" customHeight="1">
      <c r="A9" s="41">
        <v>2</v>
      </c>
      <c r="B9" s="42" t="s">
        <v>53</v>
      </c>
      <c r="C9" s="41"/>
      <c r="D9" s="41"/>
      <c r="E9" s="41" t="s">
        <v>54</v>
      </c>
      <c r="F9" s="41"/>
      <c r="G9" s="29" t="s">
        <v>44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43" customFormat="1" ht="12" customHeight="1">
      <c r="A10" s="41">
        <f t="shared" ref="A10:A16" si="0">A9+1</f>
        <v>3</v>
      </c>
      <c r="B10" s="42" t="s">
        <v>55</v>
      </c>
      <c r="C10" s="41"/>
      <c r="D10" s="41"/>
      <c r="E10" s="41" t="s">
        <v>54</v>
      </c>
      <c r="F10" s="41"/>
      <c r="G10" s="29" t="s">
        <v>44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43" customFormat="1" ht="12" customHeight="1">
      <c r="A11" s="41">
        <f t="shared" si="0"/>
        <v>4</v>
      </c>
      <c r="B11" s="42" t="s">
        <v>56</v>
      </c>
      <c r="C11" s="41"/>
      <c r="D11" s="41"/>
      <c r="E11" s="41" t="s">
        <v>54</v>
      </c>
      <c r="F11" s="41"/>
      <c r="G11" s="29" t="s">
        <v>44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43" customFormat="1" ht="12" customHeight="1">
      <c r="A12" s="41">
        <f t="shared" si="0"/>
        <v>5</v>
      </c>
      <c r="B12" s="42" t="s">
        <v>57</v>
      </c>
      <c r="C12" s="41"/>
      <c r="D12" s="41"/>
      <c r="E12" s="41" t="s">
        <v>54</v>
      </c>
      <c r="F12" s="41"/>
      <c r="G12" s="29" t="s">
        <v>44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43" customFormat="1">
      <c r="A13" s="41">
        <f t="shared" si="0"/>
        <v>6</v>
      </c>
      <c r="B13" s="42" t="s">
        <v>58</v>
      </c>
      <c r="C13" s="41"/>
      <c r="D13" s="41"/>
      <c r="E13" s="41" t="s">
        <v>54</v>
      </c>
      <c r="F13" s="41"/>
      <c r="G13" s="29" t="s">
        <v>44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43" customFormat="1">
      <c r="A14" s="41">
        <f t="shared" si="0"/>
        <v>7</v>
      </c>
      <c r="B14" s="42" t="s">
        <v>59</v>
      </c>
      <c r="C14" s="41"/>
      <c r="D14" s="41"/>
      <c r="E14" s="41" t="s">
        <v>54</v>
      </c>
      <c r="F14" s="41"/>
      <c r="G14" s="29" t="s">
        <v>44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43" customFormat="1">
      <c r="A15" s="41">
        <f t="shared" si="0"/>
        <v>8</v>
      </c>
      <c r="B15" s="42" t="s">
        <v>60</v>
      </c>
      <c r="C15" s="41"/>
      <c r="D15" s="41"/>
      <c r="E15" s="41" t="s">
        <v>54</v>
      </c>
      <c r="F15" s="41"/>
      <c r="G15" s="29" t="s">
        <v>44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43" customFormat="1">
      <c r="A16" s="41">
        <f t="shared" si="0"/>
        <v>9</v>
      </c>
      <c r="B16" s="42" t="s">
        <v>61</v>
      </c>
      <c r="C16" s="41"/>
      <c r="D16" s="41"/>
      <c r="E16" s="41" t="s">
        <v>54</v>
      </c>
      <c r="F16" s="41"/>
      <c r="G16" s="29" t="s">
        <v>44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43" customFormat="1">
      <c r="A17" s="41">
        <v>10</v>
      </c>
      <c r="B17" s="42" t="s">
        <v>62</v>
      </c>
      <c r="C17" s="41"/>
      <c r="D17" s="41"/>
      <c r="E17" s="41" t="s">
        <v>54</v>
      </c>
      <c r="F17" s="41"/>
      <c r="G17" s="29" t="s">
        <v>44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43" customFormat="1" ht="13.8" thickBot="1">
      <c r="A18" s="44"/>
      <c r="B18" s="45" t="s">
        <v>52</v>
      </c>
      <c r="C18" s="46"/>
      <c r="D18" s="46"/>
      <c r="E18" s="46"/>
      <c r="F18" s="46"/>
      <c r="G18" s="30">
        <f>SUM(G9:G17)</f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3.8" thickTop="1">
      <c r="A19" s="39"/>
      <c r="B19" s="51"/>
      <c r="C19" s="39"/>
      <c r="D19" s="39"/>
      <c r="E19" s="39"/>
      <c r="F19" s="39"/>
      <c r="G19" s="52"/>
    </row>
    <row r="21" spans="1:79" s="43" customFormat="1" ht="13.8">
      <c r="A21" s="34">
        <v>3</v>
      </c>
      <c r="B21" s="49" t="s">
        <v>35</v>
      </c>
      <c r="C21" s="41"/>
      <c r="D21" s="41"/>
      <c r="E21" s="41"/>
      <c r="F21" s="41"/>
      <c r="G21" s="5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43" customFormat="1">
      <c r="A22" s="53" t="s">
        <v>63</v>
      </c>
      <c r="B22" s="54" t="s">
        <v>4</v>
      </c>
      <c r="C22" s="41"/>
      <c r="D22" s="41"/>
      <c r="E22" s="41"/>
      <c r="F22" s="41"/>
      <c r="G22" s="5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43" customFormat="1">
      <c r="A23" s="41">
        <v>11</v>
      </c>
      <c r="B23" s="1" t="s">
        <v>64</v>
      </c>
      <c r="C23" s="41"/>
      <c r="D23" s="41"/>
      <c r="E23" s="41" t="s">
        <v>54</v>
      </c>
      <c r="F23" s="41"/>
      <c r="G23" s="29" t="s">
        <v>44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43" customFormat="1">
      <c r="A24" s="41">
        <f>A23+1</f>
        <v>12</v>
      </c>
      <c r="B24" s="1" t="s">
        <v>65</v>
      </c>
      <c r="C24" s="41"/>
      <c r="D24" s="41"/>
      <c r="E24" s="41" t="s">
        <v>54</v>
      </c>
      <c r="F24" s="41"/>
      <c r="G24" s="29" t="s">
        <v>44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43" customFormat="1">
      <c r="A25" s="41">
        <f>A24+1</f>
        <v>13</v>
      </c>
      <c r="B25" s="1" t="s">
        <v>66</v>
      </c>
      <c r="C25" s="41"/>
      <c r="D25" s="41" t="s">
        <v>50</v>
      </c>
      <c r="E25" s="41"/>
      <c r="F25" s="41" t="s">
        <v>67</v>
      </c>
      <c r="G25" s="29" t="s">
        <v>44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43" customFormat="1">
      <c r="A26" s="41">
        <f>A25+1</f>
        <v>14</v>
      </c>
      <c r="B26" s="1" t="s">
        <v>68</v>
      </c>
      <c r="C26" s="41"/>
      <c r="D26" s="41" t="s">
        <v>50</v>
      </c>
      <c r="E26" s="41"/>
      <c r="F26" s="41" t="s">
        <v>67</v>
      </c>
      <c r="G26" s="29" t="s">
        <v>44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43" customFormat="1">
      <c r="A27" s="41">
        <f t="shared" ref="A27:A35" si="1">A26+1</f>
        <v>15</v>
      </c>
      <c r="B27" s="1" t="s">
        <v>69</v>
      </c>
      <c r="C27" s="41"/>
      <c r="D27" s="41" t="s">
        <v>50</v>
      </c>
      <c r="E27" s="41"/>
      <c r="F27" s="41" t="s">
        <v>67</v>
      </c>
      <c r="G27" s="29" t="s">
        <v>44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43" customFormat="1">
      <c r="A28" s="41">
        <f t="shared" si="1"/>
        <v>16</v>
      </c>
      <c r="B28" s="1" t="s">
        <v>70</v>
      </c>
      <c r="C28" s="41"/>
      <c r="D28" s="41" t="s">
        <v>50</v>
      </c>
      <c r="E28" s="41"/>
      <c r="F28" s="41" t="s">
        <v>67</v>
      </c>
      <c r="G28" s="29" t="s">
        <v>44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43" customFormat="1">
      <c r="A29" s="41">
        <f t="shared" si="1"/>
        <v>17</v>
      </c>
      <c r="B29" s="1" t="s">
        <v>71</v>
      </c>
      <c r="C29" s="41"/>
      <c r="D29" s="41" t="s">
        <v>50</v>
      </c>
      <c r="E29" s="41"/>
      <c r="F29" s="41" t="s">
        <v>67</v>
      </c>
      <c r="G29" s="29" t="s">
        <v>44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s="43" customFormat="1">
      <c r="A30" s="41">
        <f>A29+1</f>
        <v>18</v>
      </c>
      <c r="B30" s="1" t="s">
        <v>72</v>
      </c>
      <c r="C30" s="41"/>
      <c r="D30" s="41" t="s">
        <v>50</v>
      </c>
      <c r="E30" s="41"/>
      <c r="F30" s="41" t="s">
        <v>67</v>
      </c>
      <c r="G30" s="29" t="s">
        <v>44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43" customFormat="1">
      <c r="A31" s="41">
        <f>A30+1</f>
        <v>19</v>
      </c>
      <c r="B31" s="1" t="s">
        <v>73</v>
      </c>
      <c r="C31" s="41"/>
      <c r="D31" s="41" t="s">
        <v>50</v>
      </c>
      <c r="E31" s="41"/>
      <c r="F31" s="41" t="s">
        <v>67</v>
      </c>
      <c r="G31" s="29" t="s">
        <v>44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43" customFormat="1">
      <c r="A32" s="41">
        <f>A31+1</f>
        <v>20</v>
      </c>
      <c r="B32" s="1" t="s">
        <v>74</v>
      </c>
      <c r="C32" s="41"/>
      <c r="D32" s="41" t="s">
        <v>50</v>
      </c>
      <c r="E32" s="41"/>
      <c r="F32" s="41" t="s">
        <v>67</v>
      </c>
      <c r="G32" s="29" t="s">
        <v>44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43" customFormat="1">
      <c r="A33" s="41">
        <f>A32+1</f>
        <v>21</v>
      </c>
      <c r="B33" s="1" t="s">
        <v>75</v>
      </c>
      <c r="C33" s="41"/>
      <c r="D33" s="41" t="s">
        <v>50</v>
      </c>
      <c r="E33" s="41"/>
      <c r="F33" s="41" t="s">
        <v>67</v>
      </c>
      <c r="G33" s="29" t="s">
        <v>44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s="43" customFormat="1">
      <c r="A34" s="41">
        <f>A33+1</f>
        <v>22</v>
      </c>
      <c r="B34" s="1" t="s">
        <v>76</v>
      </c>
      <c r="C34" s="41"/>
      <c r="D34" s="41" t="s">
        <v>50</v>
      </c>
      <c r="E34" s="41"/>
      <c r="F34" s="41" t="s">
        <v>67</v>
      </c>
      <c r="G34" s="29" t="s">
        <v>44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s="43" customFormat="1">
      <c r="A35" s="41">
        <f t="shared" si="1"/>
        <v>23</v>
      </c>
      <c r="B35" s="1" t="s">
        <v>77</v>
      </c>
      <c r="C35" s="55"/>
      <c r="D35" s="41" t="s">
        <v>50</v>
      </c>
      <c r="E35" s="55"/>
      <c r="F35" s="41" t="s">
        <v>67</v>
      </c>
      <c r="G35" s="29" t="s">
        <v>44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s="57" customFormat="1" ht="13.8" thickBot="1">
      <c r="A36" s="46"/>
      <c r="B36" s="3" t="s">
        <v>52</v>
      </c>
      <c r="C36" s="56"/>
      <c r="D36" s="56"/>
      <c r="E36" s="56"/>
      <c r="F36" s="56"/>
      <c r="G36" s="30">
        <f>SUM(G23:G35)</f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3.8" thickTop="1">
      <c r="A37" s="39"/>
      <c r="B37" s="51"/>
      <c r="C37" s="39"/>
      <c r="D37" s="39"/>
      <c r="E37" s="39"/>
      <c r="F37" s="39"/>
      <c r="G37" s="52"/>
    </row>
    <row r="38" spans="1:79">
      <c r="A38" s="39"/>
      <c r="B38" s="51"/>
      <c r="C38" s="39"/>
      <c r="D38" s="39"/>
      <c r="E38" s="39"/>
      <c r="F38" s="39"/>
      <c r="G38" s="52"/>
    </row>
    <row r="39" spans="1:79" s="43" customFormat="1">
      <c r="A39" s="53" t="s">
        <v>78</v>
      </c>
      <c r="B39" s="54" t="s">
        <v>5</v>
      </c>
      <c r="C39" s="41"/>
      <c r="D39" s="41"/>
      <c r="E39" s="41"/>
      <c r="F39" s="41"/>
      <c r="G39" s="5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s="43" customFormat="1">
      <c r="A40" s="41">
        <f>A35+1</f>
        <v>24</v>
      </c>
      <c r="B40" s="1" t="s">
        <v>79</v>
      </c>
      <c r="C40" s="41"/>
      <c r="D40" s="41"/>
      <c r="E40" s="41" t="s">
        <v>54</v>
      </c>
      <c r="F40" s="41" t="s">
        <v>67</v>
      </c>
      <c r="G40" s="29" t="s">
        <v>44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s="43" customFormat="1">
      <c r="A41" s="41">
        <f t="shared" ref="A41:A46" si="2">A40+1</f>
        <v>25</v>
      </c>
      <c r="B41" s="1" t="s">
        <v>80</v>
      </c>
      <c r="C41" s="41"/>
      <c r="D41" s="41" t="s">
        <v>50</v>
      </c>
      <c r="E41" s="41"/>
      <c r="F41" s="41" t="s">
        <v>67</v>
      </c>
      <c r="G41" s="29" t="s">
        <v>44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s="43" customFormat="1">
      <c r="A42" s="41">
        <f t="shared" si="2"/>
        <v>26</v>
      </c>
      <c r="B42" s="1" t="s">
        <v>81</v>
      </c>
      <c r="C42" s="41"/>
      <c r="D42" s="41" t="s">
        <v>50</v>
      </c>
      <c r="E42" s="41"/>
      <c r="F42" s="41" t="s">
        <v>67</v>
      </c>
      <c r="G42" s="29" t="s">
        <v>44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s="43" customFormat="1">
      <c r="A43" s="41">
        <f t="shared" si="2"/>
        <v>27</v>
      </c>
      <c r="B43" s="1" t="s">
        <v>82</v>
      </c>
      <c r="C43" s="41"/>
      <c r="D43" s="41" t="s">
        <v>50</v>
      </c>
      <c r="E43" s="41"/>
      <c r="F43" s="41" t="s">
        <v>67</v>
      </c>
      <c r="G43" s="29" t="s">
        <v>44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s="43" customFormat="1">
      <c r="A44" s="41">
        <f>A43+1</f>
        <v>28</v>
      </c>
      <c r="B44" s="1" t="s">
        <v>83</v>
      </c>
      <c r="C44" s="41"/>
      <c r="D44" s="41" t="s">
        <v>50</v>
      </c>
      <c r="E44" s="41"/>
      <c r="F44" s="41" t="s">
        <v>84</v>
      </c>
      <c r="G44" s="29" t="s">
        <v>44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s="43" customFormat="1">
      <c r="A45" s="41">
        <f t="shared" si="2"/>
        <v>29</v>
      </c>
      <c r="B45" s="1" t="s">
        <v>85</v>
      </c>
      <c r="C45" s="41"/>
      <c r="D45" s="41" t="s">
        <v>50</v>
      </c>
      <c r="E45" s="41"/>
      <c r="F45" s="41" t="s">
        <v>84</v>
      </c>
      <c r="G45" s="29" t="s">
        <v>44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s="59" customFormat="1">
      <c r="A46" s="58">
        <f t="shared" si="2"/>
        <v>30</v>
      </c>
      <c r="B46" s="5" t="s">
        <v>86</v>
      </c>
      <c r="C46" s="58"/>
      <c r="D46" s="41" t="s">
        <v>50</v>
      </c>
      <c r="E46" s="58"/>
      <c r="F46" s="41" t="s">
        <v>84</v>
      </c>
      <c r="G46" s="29" t="s">
        <v>44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s="59" customFormat="1">
      <c r="A47" s="58">
        <f>A46+1</f>
        <v>31</v>
      </c>
      <c r="B47" s="5" t="s">
        <v>87</v>
      </c>
      <c r="C47" s="58"/>
      <c r="D47" s="41" t="s">
        <v>50</v>
      </c>
      <c r="E47" s="58"/>
      <c r="F47" s="41" t="s">
        <v>67</v>
      </c>
      <c r="G47" s="29" t="s">
        <v>44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s="59" customFormat="1">
      <c r="A48" s="58">
        <f>A47+1</f>
        <v>32</v>
      </c>
      <c r="B48" s="5" t="s">
        <v>88</v>
      </c>
      <c r="C48" s="58"/>
      <c r="D48" s="41" t="s">
        <v>50</v>
      </c>
      <c r="E48" s="58"/>
      <c r="F48" s="41" t="s">
        <v>67</v>
      </c>
      <c r="G48" s="29" t="s">
        <v>44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s="43" customFormat="1">
      <c r="A49" s="41">
        <f>A48+1</f>
        <v>33</v>
      </c>
      <c r="B49" s="1" t="s">
        <v>89</v>
      </c>
      <c r="C49" s="41"/>
      <c r="D49" s="41" t="s">
        <v>50</v>
      </c>
      <c r="E49" s="41"/>
      <c r="F49" s="41" t="s">
        <v>67</v>
      </c>
      <c r="G49" s="29" t="s">
        <v>44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s="57" customFormat="1" ht="13.8" thickBot="1">
      <c r="A50" s="46"/>
      <c r="B50" s="3" t="s">
        <v>52</v>
      </c>
      <c r="C50" s="56"/>
      <c r="D50" s="56"/>
      <c r="E50" s="56"/>
      <c r="F50" s="56"/>
      <c r="G50" s="30">
        <f>SUM(G40:G49)</f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ht="13.8" thickTop="1">
      <c r="A51" s="39"/>
      <c r="B51" s="51"/>
      <c r="C51" s="39"/>
      <c r="D51" s="39"/>
      <c r="E51" s="39"/>
      <c r="F51" s="39"/>
      <c r="G51" s="52"/>
    </row>
    <row r="52" spans="1:79">
      <c r="C52" s="55"/>
      <c r="D52" s="55"/>
      <c r="E52" s="55"/>
      <c r="F52" s="55"/>
      <c r="G52" s="60"/>
    </row>
    <row r="53" spans="1:79" s="43" customFormat="1">
      <c r="A53" s="53" t="s">
        <v>90</v>
      </c>
      <c r="B53" s="4" t="s">
        <v>6</v>
      </c>
      <c r="C53" s="41"/>
      <c r="D53" s="41"/>
      <c r="E53" s="41"/>
      <c r="F53" s="41"/>
      <c r="G53" s="50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43" customFormat="1">
      <c r="A54" s="41">
        <f>A49+1</f>
        <v>34</v>
      </c>
      <c r="B54" s="1" t="s">
        <v>91</v>
      </c>
      <c r="C54" s="41"/>
      <c r="D54" s="41" t="s">
        <v>50</v>
      </c>
      <c r="E54" s="41"/>
      <c r="F54" s="41" t="s">
        <v>67</v>
      </c>
      <c r="G54" s="29" t="s">
        <v>44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43" customFormat="1">
      <c r="A55" s="41">
        <f>A54+1</f>
        <v>35</v>
      </c>
      <c r="B55" s="1" t="s">
        <v>92</v>
      </c>
      <c r="C55" s="41"/>
      <c r="D55" s="41" t="s">
        <v>50</v>
      </c>
      <c r="E55" s="41"/>
      <c r="F55" s="41" t="s">
        <v>67</v>
      </c>
      <c r="G55" s="29" t="s">
        <v>44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43" customFormat="1">
      <c r="A56" s="41">
        <f>A55+1</f>
        <v>36</v>
      </c>
      <c r="B56" s="1" t="s">
        <v>93</v>
      </c>
      <c r="C56" s="41"/>
      <c r="D56" s="41" t="s">
        <v>50</v>
      </c>
      <c r="E56" s="41"/>
      <c r="F56" s="41" t="s">
        <v>67</v>
      </c>
      <c r="G56" s="29" t="s">
        <v>44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43" customFormat="1">
      <c r="A57" s="41">
        <f>A56+1</f>
        <v>37</v>
      </c>
      <c r="B57" s="1" t="s">
        <v>94</v>
      </c>
      <c r="C57" s="41"/>
      <c r="D57" s="41" t="s">
        <v>50</v>
      </c>
      <c r="E57" s="41"/>
      <c r="F57" s="41" t="s">
        <v>67</v>
      </c>
      <c r="G57" s="29" t="s">
        <v>44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59" customFormat="1">
      <c r="A58" s="58">
        <f>A57+1</f>
        <v>38</v>
      </c>
      <c r="B58" s="5" t="s">
        <v>95</v>
      </c>
      <c r="C58" s="58"/>
      <c r="D58" s="41" t="s">
        <v>50</v>
      </c>
      <c r="E58" s="58"/>
      <c r="F58" s="41" t="s">
        <v>67</v>
      </c>
      <c r="G58" s="29" t="s">
        <v>44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57" customFormat="1" ht="13.8" thickBot="1">
      <c r="A59" s="46"/>
      <c r="B59" s="3" t="s">
        <v>52</v>
      </c>
      <c r="C59" s="56"/>
      <c r="D59" s="56"/>
      <c r="E59" s="56"/>
      <c r="F59" s="56"/>
      <c r="G59" s="30">
        <f>SUM(G54:G58)</f>
        <v>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ht="13.8" thickTop="1">
      <c r="A60" s="39"/>
      <c r="B60" s="51"/>
      <c r="C60" s="39"/>
      <c r="D60" s="39"/>
      <c r="E60" s="39"/>
      <c r="F60" s="39"/>
      <c r="G60" s="52"/>
    </row>
    <row r="62" spans="1:79" s="43" customFormat="1">
      <c r="A62" s="53" t="s">
        <v>96</v>
      </c>
      <c r="B62" s="4" t="s">
        <v>7</v>
      </c>
      <c r="C62" s="55"/>
      <c r="D62" s="55"/>
      <c r="E62" s="55"/>
      <c r="F62" s="55"/>
      <c r="G62" s="60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43" customFormat="1">
      <c r="A63" s="41">
        <f>A58+1</f>
        <v>39</v>
      </c>
      <c r="B63" s="1" t="s">
        <v>97</v>
      </c>
      <c r="C63" s="41"/>
      <c r="D63" s="41" t="s">
        <v>50</v>
      </c>
      <c r="E63" s="41"/>
      <c r="F63" s="41" t="s">
        <v>67</v>
      </c>
      <c r="G63" s="29" t="s">
        <v>44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43" customFormat="1">
      <c r="A64" s="41">
        <f>A63+1</f>
        <v>40</v>
      </c>
      <c r="B64" s="1" t="s">
        <v>98</v>
      </c>
      <c r="C64" s="41"/>
      <c r="D64" s="41" t="s">
        <v>50</v>
      </c>
      <c r="E64" s="41"/>
      <c r="F64" s="41" t="s">
        <v>67</v>
      </c>
      <c r="G64" s="29" t="s">
        <v>44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43" customFormat="1">
      <c r="A65" s="41">
        <f>A64+1</f>
        <v>41</v>
      </c>
      <c r="B65" s="1" t="s">
        <v>99</v>
      </c>
      <c r="C65" s="41"/>
      <c r="D65" s="41" t="s">
        <v>50</v>
      </c>
      <c r="E65" s="41"/>
      <c r="F65" s="41" t="s">
        <v>67</v>
      </c>
      <c r="G65" s="29" t="s">
        <v>44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43" customFormat="1">
      <c r="A66" s="41">
        <f>A65+1</f>
        <v>42</v>
      </c>
      <c r="B66" s="1" t="s">
        <v>100</v>
      </c>
      <c r="C66" s="55"/>
      <c r="D66" s="41" t="s">
        <v>50</v>
      </c>
      <c r="E66" s="55"/>
      <c r="F66" s="41" t="s">
        <v>67</v>
      </c>
      <c r="G66" s="29" t="s">
        <v>44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43" customFormat="1">
      <c r="A67" s="41">
        <f>A66+1</f>
        <v>43</v>
      </c>
      <c r="B67" s="1" t="s">
        <v>101</v>
      </c>
      <c r="C67" s="41"/>
      <c r="D67" s="41" t="s">
        <v>50</v>
      </c>
      <c r="E67" s="41"/>
      <c r="F67" s="41" t="s">
        <v>67</v>
      </c>
      <c r="G67" s="29" t="s">
        <v>44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59" customFormat="1">
      <c r="A68" s="58">
        <f>A67+1</f>
        <v>44</v>
      </c>
      <c r="B68" s="5" t="s">
        <v>102</v>
      </c>
      <c r="C68" s="58"/>
      <c r="D68" s="41" t="s">
        <v>50</v>
      </c>
      <c r="E68" s="58"/>
      <c r="F68" s="41" t="s">
        <v>67</v>
      </c>
      <c r="G68" s="29" t="s">
        <v>44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57" customFormat="1" ht="13.8" thickBot="1">
      <c r="A69" s="46"/>
      <c r="B69" s="3" t="s">
        <v>52</v>
      </c>
      <c r="C69" s="56"/>
      <c r="D69" s="56"/>
      <c r="E69" s="56"/>
      <c r="F69" s="56"/>
      <c r="G69" s="30">
        <f>SUM(G63:G68)</f>
        <v>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ht="13.8" thickTop="1">
      <c r="A70" s="39"/>
      <c r="B70" s="51"/>
      <c r="C70" s="39"/>
      <c r="D70" s="39"/>
      <c r="E70" s="39"/>
      <c r="F70" s="39"/>
      <c r="G70" s="52"/>
    </row>
    <row r="72" spans="1:79" s="43" customFormat="1">
      <c r="A72" s="53" t="s">
        <v>103</v>
      </c>
      <c r="B72" s="4" t="s">
        <v>10</v>
      </c>
      <c r="C72" s="41"/>
      <c r="D72" s="41"/>
      <c r="E72" s="41"/>
      <c r="F72" s="41"/>
      <c r="G72" s="50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43" customFormat="1">
      <c r="A73" s="41">
        <f>A68+1</f>
        <v>45</v>
      </c>
      <c r="B73" s="1" t="s">
        <v>104</v>
      </c>
      <c r="C73" s="41"/>
      <c r="D73" s="41" t="s">
        <v>50</v>
      </c>
      <c r="E73" s="41"/>
      <c r="F73" s="41" t="s">
        <v>67</v>
      </c>
      <c r="G73" s="29" t="s">
        <v>44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43" customFormat="1">
      <c r="A74" s="41">
        <f>A73+1</f>
        <v>46</v>
      </c>
      <c r="B74" s="1" t="s">
        <v>105</v>
      </c>
      <c r="C74" s="41"/>
      <c r="D74" s="41" t="s">
        <v>50</v>
      </c>
      <c r="E74" s="41"/>
      <c r="F74" s="41" t="s">
        <v>67</v>
      </c>
      <c r="G74" s="29" t="s">
        <v>44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59" customFormat="1">
      <c r="A75" s="58">
        <f>A74+1</f>
        <v>47</v>
      </c>
      <c r="B75" s="5" t="s">
        <v>106</v>
      </c>
      <c r="C75" s="58"/>
      <c r="D75" s="41" t="s">
        <v>50</v>
      </c>
      <c r="E75" s="58"/>
      <c r="F75" s="41" t="s">
        <v>67</v>
      </c>
      <c r="G75" s="29" t="s">
        <v>44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57" customFormat="1" ht="13.8" thickBot="1">
      <c r="A76" s="46"/>
      <c r="B76" s="3" t="s">
        <v>52</v>
      </c>
      <c r="C76" s="46"/>
      <c r="D76" s="46"/>
      <c r="E76" s="46"/>
      <c r="F76" s="46"/>
      <c r="G76" s="30">
        <f>SUM(G73:G75)</f>
        <v>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ht="13.8" thickTop="1">
      <c r="A77" s="39"/>
      <c r="B77" s="51"/>
      <c r="C77" s="39"/>
      <c r="D77" s="39"/>
      <c r="E77" s="39"/>
      <c r="F77" s="39"/>
      <c r="G77" s="52"/>
    </row>
    <row r="79" spans="1:79" s="43" customFormat="1">
      <c r="A79" s="53" t="s">
        <v>107</v>
      </c>
      <c r="B79" s="4" t="s">
        <v>8</v>
      </c>
      <c r="C79" s="55"/>
      <c r="D79" s="55"/>
      <c r="E79" s="55"/>
      <c r="F79" s="55"/>
      <c r="G79" s="60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s="43" customFormat="1">
      <c r="A80" s="41">
        <f>A75+1</f>
        <v>48</v>
      </c>
      <c r="B80" s="1" t="s">
        <v>108</v>
      </c>
      <c r="C80" s="41"/>
      <c r="D80" s="41" t="s">
        <v>50</v>
      </c>
      <c r="E80" s="41"/>
      <c r="F80" s="41" t="s">
        <v>67</v>
      </c>
      <c r="G80" s="29" t="s">
        <v>44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s="43" customFormat="1">
      <c r="A81" s="41">
        <v>49</v>
      </c>
      <c r="B81" s="1" t="s">
        <v>109</v>
      </c>
      <c r="C81" s="41"/>
      <c r="D81" s="41" t="s">
        <v>50</v>
      </c>
      <c r="E81" s="41"/>
      <c r="F81" s="41" t="s">
        <v>67</v>
      </c>
      <c r="G81" s="29" t="s">
        <v>44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 s="43" customFormat="1">
      <c r="A82" s="41">
        <f t="shared" ref="A82:A87" si="3">A81+1</f>
        <v>50</v>
      </c>
      <c r="B82" s="1" t="s">
        <v>110</v>
      </c>
      <c r="C82" s="41"/>
      <c r="D82" s="41" t="s">
        <v>50</v>
      </c>
      <c r="E82" s="41"/>
      <c r="F82" s="41" t="s">
        <v>67</v>
      </c>
      <c r="G82" s="29" t="s">
        <v>44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s="43" customFormat="1">
      <c r="A83" s="41">
        <f t="shared" si="3"/>
        <v>51</v>
      </c>
      <c r="B83" s="1" t="s">
        <v>111</v>
      </c>
      <c r="C83" s="41"/>
      <c r="D83" s="41" t="s">
        <v>50</v>
      </c>
      <c r="E83" s="41"/>
      <c r="F83" s="41" t="s">
        <v>67</v>
      </c>
      <c r="G83" s="29" t="s">
        <v>44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 s="43" customFormat="1">
      <c r="A84" s="41">
        <f t="shared" si="3"/>
        <v>52</v>
      </c>
      <c r="B84" s="1" t="s">
        <v>112</v>
      </c>
      <c r="C84" s="41"/>
      <c r="D84" s="41" t="s">
        <v>50</v>
      </c>
      <c r="E84" s="41"/>
      <c r="F84" s="41" t="s">
        <v>67</v>
      </c>
      <c r="G84" s="29" t="s">
        <v>44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 s="43" customFormat="1">
      <c r="A85" s="41">
        <f t="shared" si="3"/>
        <v>53</v>
      </c>
      <c r="B85" s="1" t="s">
        <v>113</v>
      </c>
      <c r="C85" s="41"/>
      <c r="D85" s="41" t="s">
        <v>50</v>
      </c>
      <c r="E85" s="41"/>
      <c r="F85" s="41" t="s">
        <v>67</v>
      </c>
      <c r="G85" s="29" t="s">
        <v>44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 s="43" customFormat="1">
      <c r="A86" s="41">
        <f t="shared" si="3"/>
        <v>54</v>
      </c>
      <c r="B86" s="1" t="s">
        <v>114</v>
      </c>
      <c r="C86" s="41"/>
      <c r="D86" s="41" t="s">
        <v>50</v>
      </c>
      <c r="E86" s="41"/>
      <c r="F86" s="41" t="s">
        <v>67</v>
      </c>
      <c r="G86" s="29" t="s">
        <v>44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 s="43" customFormat="1">
      <c r="A87" s="41">
        <f t="shared" si="3"/>
        <v>55</v>
      </c>
      <c r="B87" s="1" t="s">
        <v>115</v>
      </c>
      <c r="C87" s="41"/>
      <c r="D87" s="41" t="s">
        <v>50</v>
      </c>
      <c r="E87" s="41"/>
      <c r="F87" s="41" t="s">
        <v>67</v>
      </c>
      <c r="G87" s="29" t="s">
        <v>44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 s="43" customFormat="1">
      <c r="A88" s="41">
        <f t="shared" ref="A88:A96" si="4">A87+1</f>
        <v>56</v>
      </c>
      <c r="B88" s="1" t="s">
        <v>116</v>
      </c>
      <c r="C88" s="55"/>
      <c r="D88" s="41" t="s">
        <v>50</v>
      </c>
      <c r="E88" s="55"/>
      <c r="F88" s="41" t="s">
        <v>67</v>
      </c>
      <c r="G88" s="29" t="s">
        <v>44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 s="43" customFormat="1">
      <c r="A89" s="41">
        <f t="shared" si="4"/>
        <v>57</v>
      </c>
      <c r="B89" s="1" t="s">
        <v>117</v>
      </c>
      <c r="C89" s="41"/>
      <c r="D89" s="41" t="s">
        <v>50</v>
      </c>
      <c r="E89" s="41"/>
      <c r="F89" s="41" t="s">
        <v>84</v>
      </c>
      <c r="G89" s="29" t="s">
        <v>44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 s="43" customFormat="1">
      <c r="A90" s="41">
        <f t="shared" si="4"/>
        <v>58</v>
      </c>
      <c r="B90" s="1" t="s">
        <v>118</v>
      </c>
      <c r="C90" s="41"/>
      <c r="D90" s="41" t="s">
        <v>50</v>
      </c>
      <c r="E90" s="41"/>
      <c r="F90" s="41" t="s">
        <v>84</v>
      </c>
      <c r="G90" s="29" t="s">
        <v>44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:79" s="43" customFormat="1">
      <c r="A91" s="41">
        <f t="shared" si="4"/>
        <v>59</v>
      </c>
      <c r="B91" s="1" t="s">
        <v>119</v>
      </c>
      <c r="C91" s="41"/>
      <c r="D91" s="41" t="s">
        <v>50</v>
      </c>
      <c r="E91" s="41"/>
      <c r="F91" s="41" t="s">
        <v>120</v>
      </c>
      <c r="G91" s="29" t="s">
        <v>44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 s="43" customFormat="1">
      <c r="A92" s="41">
        <f t="shared" si="4"/>
        <v>60</v>
      </c>
      <c r="B92" s="1" t="s">
        <v>121</v>
      </c>
      <c r="C92" s="41"/>
      <c r="D92" s="41" t="s">
        <v>50</v>
      </c>
      <c r="E92" s="41"/>
      <c r="F92" s="41" t="s">
        <v>120</v>
      </c>
      <c r="G92" s="29" t="s">
        <v>44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 s="43" customFormat="1">
      <c r="A93" s="41">
        <f t="shared" si="4"/>
        <v>61</v>
      </c>
      <c r="B93" s="1" t="s">
        <v>122</v>
      </c>
      <c r="C93" s="41"/>
      <c r="D93" s="41" t="s">
        <v>50</v>
      </c>
      <c r="E93" s="41"/>
      <c r="F93" s="41" t="s">
        <v>120</v>
      </c>
      <c r="G93" s="29" t="s">
        <v>44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 s="43" customFormat="1">
      <c r="A94" s="41">
        <f t="shared" si="4"/>
        <v>62</v>
      </c>
      <c r="B94" s="1" t="s">
        <v>123</v>
      </c>
      <c r="C94" s="41"/>
      <c r="D94" s="41" t="s">
        <v>50</v>
      </c>
      <c r="E94" s="41"/>
      <c r="F94" s="41" t="s">
        <v>120</v>
      </c>
      <c r="G94" s="29" t="s">
        <v>44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 s="43" customFormat="1">
      <c r="A95" s="41">
        <f t="shared" si="4"/>
        <v>63</v>
      </c>
      <c r="B95" s="1" t="s">
        <v>124</v>
      </c>
      <c r="C95" s="41"/>
      <c r="D95" s="41" t="s">
        <v>50</v>
      </c>
      <c r="E95" s="41"/>
      <c r="F95" s="41" t="s">
        <v>120</v>
      </c>
      <c r="G95" s="29" t="s">
        <v>44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:79" s="43" customFormat="1">
      <c r="A96" s="41">
        <f t="shared" si="4"/>
        <v>64</v>
      </c>
      <c r="B96" s="1" t="s">
        <v>125</v>
      </c>
      <c r="C96" s="41"/>
      <c r="D96" s="41" t="s">
        <v>50</v>
      </c>
      <c r="E96" s="41"/>
      <c r="F96" s="41" t="s">
        <v>67</v>
      </c>
      <c r="G96" s="29" t="s">
        <v>44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1:79" s="43" customFormat="1">
      <c r="A97" s="41">
        <f>A96+1</f>
        <v>65</v>
      </c>
      <c r="B97" s="1" t="s">
        <v>126</v>
      </c>
      <c r="C97" s="41"/>
      <c r="D97" s="41" t="s">
        <v>50</v>
      </c>
      <c r="E97" s="41"/>
      <c r="F97" s="41" t="s">
        <v>67</v>
      </c>
      <c r="G97" s="29" t="s">
        <v>44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s="59" customFormat="1">
      <c r="A98" s="58">
        <f>A97+1</f>
        <v>66</v>
      </c>
      <c r="B98" s="5" t="s">
        <v>88</v>
      </c>
      <c r="C98" s="58"/>
      <c r="D98" s="41" t="s">
        <v>50</v>
      </c>
      <c r="E98" s="58"/>
      <c r="F98" s="58" t="s">
        <v>84</v>
      </c>
      <c r="G98" s="29" t="s">
        <v>44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 s="57" customFormat="1" ht="13.8" thickBot="1">
      <c r="A99" s="46"/>
      <c r="B99" s="3" t="s">
        <v>52</v>
      </c>
      <c r="C99" s="56"/>
      <c r="D99" s="56"/>
      <c r="E99" s="56"/>
      <c r="F99" s="56"/>
      <c r="G99" s="30">
        <f>SUM(G80:G98)</f>
        <v>0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 ht="13.8" thickTop="1">
      <c r="A100" s="39"/>
      <c r="B100" s="51"/>
      <c r="C100" s="39"/>
      <c r="D100" s="39"/>
      <c r="E100" s="39"/>
      <c r="F100" s="39"/>
      <c r="G100" s="52"/>
    </row>
    <row r="101" spans="1:79">
      <c r="A101" s="39"/>
      <c r="B101" s="51"/>
      <c r="C101" s="39"/>
      <c r="D101" s="39"/>
      <c r="E101" s="39"/>
      <c r="F101" s="39"/>
      <c r="G101" s="52"/>
    </row>
    <row r="102" spans="1:79" s="43" customFormat="1">
      <c r="A102" s="53" t="s">
        <v>127</v>
      </c>
      <c r="B102" s="4" t="s">
        <v>128</v>
      </c>
      <c r="C102" s="41"/>
      <c r="D102" s="41"/>
      <c r="E102" s="41"/>
      <c r="F102" s="41"/>
      <c r="G102" s="50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 s="43" customFormat="1">
      <c r="A103" s="41">
        <f>A98+1</f>
        <v>67</v>
      </c>
      <c r="B103" s="1" t="s">
        <v>129</v>
      </c>
      <c r="C103" s="41"/>
      <c r="D103" s="41" t="s">
        <v>50</v>
      </c>
      <c r="E103" s="41"/>
      <c r="F103" s="41" t="s">
        <v>67</v>
      </c>
      <c r="G103" s="29" t="s">
        <v>44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:79" s="43" customFormat="1">
      <c r="A104" s="41">
        <f t="shared" ref="A104:A114" si="5">A103+1</f>
        <v>68</v>
      </c>
      <c r="B104" s="1" t="s">
        <v>130</v>
      </c>
      <c r="C104" s="41"/>
      <c r="D104" s="41" t="s">
        <v>50</v>
      </c>
      <c r="E104" s="41"/>
      <c r="F104" s="41" t="s">
        <v>67</v>
      </c>
      <c r="G104" s="29" t="s">
        <v>44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:79" s="43" customFormat="1">
      <c r="A105" s="41">
        <f t="shared" si="5"/>
        <v>69</v>
      </c>
      <c r="B105" s="1" t="s">
        <v>131</v>
      </c>
      <c r="C105" s="41"/>
      <c r="D105" s="41" t="s">
        <v>50</v>
      </c>
      <c r="E105" s="41"/>
      <c r="F105" s="41" t="s">
        <v>67</v>
      </c>
      <c r="G105" s="29" t="s">
        <v>44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79" s="43" customFormat="1">
      <c r="A106" s="41">
        <f t="shared" si="5"/>
        <v>70</v>
      </c>
      <c r="B106" s="1" t="s">
        <v>132</v>
      </c>
      <c r="C106" s="41"/>
      <c r="D106" s="41" t="s">
        <v>50</v>
      </c>
      <c r="E106" s="41"/>
      <c r="F106" s="41" t="s">
        <v>67</v>
      </c>
      <c r="G106" s="29" t="s">
        <v>44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1:79" s="43" customFormat="1">
      <c r="A107" s="41">
        <f t="shared" si="5"/>
        <v>71</v>
      </c>
      <c r="B107" s="1" t="s">
        <v>133</v>
      </c>
      <c r="C107" s="41"/>
      <c r="D107" s="41" t="s">
        <v>50</v>
      </c>
      <c r="E107" s="41"/>
      <c r="F107" s="41" t="s">
        <v>67</v>
      </c>
      <c r="G107" s="29" t="s">
        <v>44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</row>
    <row r="108" spans="1:79" s="43" customFormat="1">
      <c r="A108" s="41">
        <f t="shared" si="5"/>
        <v>72</v>
      </c>
      <c r="B108" s="1" t="s">
        <v>134</v>
      </c>
      <c r="C108" s="41"/>
      <c r="D108" s="41" t="s">
        <v>50</v>
      </c>
      <c r="E108" s="41"/>
      <c r="F108" s="41" t="s">
        <v>67</v>
      </c>
      <c r="G108" s="29" t="s">
        <v>44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</row>
    <row r="109" spans="1:79" s="43" customFormat="1">
      <c r="A109" s="41">
        <f t="shared" si="5"/>
        <v>73</v>
      </c>
      <c r="B109" s="1" t="s">
        <v>135</v>
      </c>
      <c r="C109" s="41"/>
      <c r="D109" s="41" t="s">
        <v>50</v>
      </c>
      <c r="E109" s="41"/>
      <c r="F109" s="41" t="s">
        <v>67</v>
      </c>
      <c r="G109" s="29" t="s">
        <v>44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1:79" s="43" customFormat="1">
      <c r="A110" s="41">
        <f t="shared" si="5"/>
        <v>74</v>
      </c>
      <c r="B110" s="1" t="s">
        <v>136</v>
      </c>
      <c r="C110" s="41"/>
      <c r="D110" s="41" t="s">
        <v>50</v>
      </c>
      <c r="E110" s="41"/>
      <c r="F110" s="41" t="s">
        <v>67</v>
      </c>
      <c r="G110" s="29" t="s">
        <v>44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79" s="43" customFormat="1">
      <c r="A111" s="41">
        <f t="shared" si="5"/>
        <v>75</v>
      </c>
      <c r="B111" s="1" t="s">
        <v>137</v>
      </c>
      <c r="C111" s="41"/>
      <c r="D111" s="41" t="s">
        <v>50</v>
      </c>
      <c r="E111" s="41"/>
      <c r="F111" s="41" t="s">
        <v>67</v>
      </c>
      <c r="G111" s="29" t="s">
        <v>44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</row>
    <row r="112" spans="1:79" s="43" customFormat="1">
      <c r="A112" s="41">
        <f t="shared" si="5"/>
        <v>76</v>
      </c>
      <c r="B112" s="1" t="s">
        <v>138</v>
      </c>
      <c r="C112" s="41"/>
      <c r="D112" s="41" t="s">
        <v>50</v>
      </c>
      <c r="E112" s="41"/>
      <c r="F112" s="41" t="s">
        <v>67</v>
      </c>
      <c r="G112" s="29" t="s">
        <v>44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</row>
    <row r="113" spans="1:79" s="43" customFormat="1">
      <c r="A113" s="41">
        <f t="shared" si="5"/>
        <v>77</v>
      </c>
      <c r="B113" s="1" t="s">
        <v>139</v>
      </c>
      <c r="C113" s="41"/>
      <c r="D113" s="41" t="s">
        <v>50</v>
      </c>
      <c r="E113" s="41"/>
      <c r="F113" s="41" t="s">
        <v>67</v>
      </c>
      <c r="G113" s="29" t="s">
        <v>44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</row>
    <row r="114" spans="1:79" s="59" customFormat="1">
      <c r="A114" s="58">
        <f t="shared" si="5"/>
        <v>78</v>
      </c>
      <c r="B114" s="5" t="s">
        <v>140</v>
      </c>
      <c r="C114" s="58"/>
      <c r="D114" s="41" t="s">
        <v>50</v>
      </c>
      <c r="E114" s="58"/>
      <c r="F114" s="41" t="s">
        <v>67</v>
      </c>
      <c r="G114" s="29" t="s">
        <v>44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1:79" s="57" customFormat="1" ht="13.8" thickBot="1">
      <c r="A115" s="46"/>
      <c r="B115" s="3" t="s">
        <v>52</v>
      </c>
      <c r="C115" s="56"/>
      <c r="D115" s="56"/>
      <c r="E115" s="56"/>
      <c r="F115" s="56"/>
      <c r="G115" s="30">
        <f>SUM(G103:G114)</f>
        <v>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:79" ht="13.8" thickTop="1">
      <c r="A116" s="39"/>
      <c r="B116" s="51"/>
      <c r="C116" s="39"/>
      <c r="D116" s="39"/>
      <c r="E116" s="39"/>
      <c r="F116" s="39"/>
      <c r="G116" s="52"/>
    </row>
    <row r="117" spans="1:79">
      <c r="C117" s="55"/>
      <c r="D117" s="55"/>
      <c r="E117" s="55"/>
      <c r="F117" s="55"/>
      <c r="G117" s="60"/>
    </row>
    <row r="118" spans="1:79" s="43" customFormat="1">
      <c r="A118" s="53" t="s">
        <v>141</v>
      </c>
      <c r="B118" s="4" t="s">
        <v>12</v>
      </c>
      <c r="C118" s="41"/>
      <c r="D118" s="41"/>
      <c r="E118" s="41"/>
      <c r="F118" s="41"/>
      <c r="G118" s="50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79" s="43" customFormat="1">
      <c r="A119" s="41">
        <f>A114+1</f>
        <v>79</v>
      </c>
      <c r="B119" s="1" t="s">
        <v>142</v>
      </c>
      <c r="C119" s="41"/>
      <c r="D119" s="41" t="s">
        <v>50</v>
      </c>
      <c r="E119" s="41"/>
      <c r="F119" s="41" t="s">
        <v>67</v>
      </c>
      <c r="G119" s="29" t="s">
        <v>44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</row>
    <row r="120" spans="1:79" s="43" customFormat="1">
      <c r="A120" s="41">
        <f>A119+1</f>
        <v>80</v>
      </c>
      <c r="B120" s="1" t="s">
        <v>143</v>
      </c>
      <c r="C120" s="41"/>
      <c r="D120" s="41" t="s">
        <v>50</v>
      </c>
      <c r="E120" s="41"/>
      <c r="F120" s="41" t="s">
        <v>67</v>
      </c>
      <c r="G120" s="29" t="s">
        <v>44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</row>
    <row r="121" spans="1:79" s="43" customFormat="1">
      <c r="A121" s="41">
        <v>81</v>
      </c>
      <c r="B121" s="1" t="s">
        <v>144</v>
      </c>
      <c r="C121" s="41"/>
      <c r="D121" s="41" t="s">
        <v>50</v>
      </c>
      <c r="E121" s="41"/>
      <c r="F121" s="41" t="s">
        <v>67</v>
      </c>
      <c r="G121" s="29" t="s">
        <v>44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1:79" s="43" customFormat="1">
      <c r="A122" s="41">
        <f t="shared" ref="A122:A129" si="6">A121+1</f>
        <v>82</v>
      </c>
      <c r="B122" s="1" t="s">
        <v>145</v>
      </c>
      <c r="C122" s="41"/>
      <c r="D122" s="41" t="s">
        <v>50</v>
      </c>
      <c r="E122" s="41"/>
      <c r="F122" s="41" t="s">
        <v>67</v>
      </c>
      <c r="G122" s="29" t="s">
        <v>44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</row>
    <row r="123" spans="1:79" s="43" customFormat="1">
      <c r="A123" s="41">
        <f t="shared" si="6"/>
        <v>83</v>
      </c>
      <c r="B123" s="1" t="s">
        <v>146</v>
      </c>
      <c r="C123" s="41"/>
      <c r="D123" s="41" t="s">
        <v>50</v>
      </c>
      <c r="E123" s="41"/>
      <c r="F123" s="41" t="s">
        <v>67</v>
      </c>
      <c r="G123" s="29" t="s">
        <v>44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</row>
    <row r="124" spans="1:79" s="43" customFormat="1">
      <c r="A124" s="41">
        <f t="shared" si="6"/>
        <v>84</v>
      </c>
      <c r="B124" s="1" t="s">
        <v>147</v>
      </c>
      <c r="C124" s="41"/>
      <c r="D124" s="41" t="s">
        <v>50</v>
      </c>
      <c r="E124" s="41"/>
      <c r="F124" s="41" t="s">
        <v>67</v>
      </c>
      <c r="G124" s="29" t="s">
        <v>44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</row>
    <row r="125" spans="1:79" s="43" customFormat="1">
      <c r="A125" s="41">
        <f t="shared" si="6"/>
        <v>85</v>
      </c>
      <c r="B125" s="1" t="s">
        <v>148</v>
      </c>
      <c r="C125" s="41"/>
      <c r="D125" s="41" t="s">
        <v>50</v>
      </c>
      <c r="E125" s="41"/>
      <c r="F125" s="41" t="s">
        <v>67</v>
      </c>
      <c r="G125" s="29" t="s">
        <v>44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</row>
    <row r="126" spans="1:79" s="43" customFormat="1">
      <c r="A126" s="41">
        <f t="shared" si="6"/>
        <v>86</v>
      </c>
      <c r="B126" s="1" t="s">
        <v>149</v>
      </c>
      <c r="C126" s="41"/>
      <c r="D126" s="41" t="s">
        <v>50</v>
      </c>
      <c r="E126" s="41"/>
      <c r="F126" s="41" t="s">
        <v>67</v>
      </c>
      <c r="G126" s="29" t="s">
        <v>44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</row>
    <row r="127" spans="1:79" s="43" customFormat="1">
      <c r="A127" s="41">
        <f t="shared" si="6"/>
        <v>87</v>
      </c>
      <c r="B127" s="1" t="s">
        <v>150</v>
      </c>
      <c r="C127" s="41"/>
      <c r="D127" s="41" t="s">
        <v>50</v>
      </c>
      <c r="E127" s="41"/>
      <c r="F127" s="41" t="s">
        <v>67</v>
      </c>
      <c r="G127" s="29" t="s">
        <v>44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</row>
    <row r="128" spans="1:79" s="43" customFormat="1">
      <c r="A128" s="41">
        <f t="shared" si="6"/>
        <v>88</v>
      </c>
      <c r="B128" s="1" t="s">
        <v>151</v>
      </c>
      <c r="C128" s="41"/>
      <c r="D128" s="41" t="s">
        <v>50</v>
      </c>
      <c r="E128" s="41"/>
      <c r="F128" s="41" t="s">
        <v>67</v>
      </c>
      <c r="G128" s="29" t="s">
        <v>44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</row>
    <row r="129" spans="1:79" s="59" customFormat="1">
      <c r="A129" s="58">
        <f t="shared" si="6"/>
        <v>89</v>
      </c>
      <c r="B129" s="5" t="s">
        <v>152</v>
      </c>
      <c r="C129" s="58"/>
      <c r="D129" s="41" t="s">
        <v>50</v>
      </c>
      <c r="E129" s="58"/>
      <c r="F129" s="41" t="s">
        <v>67</v>
      </c>
      <c r="G129" s="29" t="s">
        <v>44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1:79" s="57" customFormat="1" ht="13.8" thickBot="1">
      <c r="A130" s="46"/>
      <c r="B130" s="3" t="s">
        <v>52</v>
      </c>
      <c r="C130" s="56"/>
      <c r="D130" s="56"/>
      <c r="E130" s="56"/>
      <c r="F130" s="56"/>
      <c r="G130" s="30">
        <f>SUM(G119:G129)</f>
        <v>0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</row>
    <row r="131" spans="1:79" ht="13.8" thickTop="1">
      <c r="A131" s="39"/>
      <c r="B131" s="51"/>
      <c r="C131" s="39"/>
      <c r="D131" s="39"/>
      <c r="E131" s="39"/>
      <c r="F131" s="39"/>
      <c r="G131" s="52"/>
    </row>
    <row r="133" spans="1:79" s="43" customFormat="1">
      <c r="A133" s="53" t="s">
        <v>153</v>
      </c>
      <c r="B133" s="4" t="s">
        <v>154</v>
      </c>
      <c r="C133" s="41"/>
      <c r="D133" s="41"/>
      <c r="E133" s="41"/>
      <c r="F133" s="41"/>
      <c r="G133" s="50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79" s="43" customFormat="1">
      <c r="A134" s="41">
        <f>A129+1</f>
        <v>90</v>
      </c>
      <c r="B134" s="1" t="s">
        <v>155</v>
      </c>
      <c r="C134" s="41"/>
      <c r="D134" s="41"/>
      <c r="E134" s="41"/>
      <c r="F134" s="41"/>
      <c r="G134" s="29" t="s">
        <v>44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1:79" s="43" customFormat="1">
      <c r="A135" s="41">
        <f t="shared" ref="A135:A146" si="7">A134+1</f>
        <v>91</v>
      </c>
      <c r="B135" s="1" t="s">
        <v>156</v>
      </c>
      <c r="C135" s="41"/>
      <c r="D135" s="41"/>
      <c r="E135" s="41"/>
      <c r="F135" s="41"/>
      <c r="G135" s="29" t="s">
        <v>44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1:79" s="43" customFormat="1">
      <c r="A136" s="41">
        <f>A135+1</f>
        <v>92</v>
      </c>
      <c r="B136" s="1" t="s">
        <v>157</v>
      </c>
      <c r="C136" s="41"/>
      <c r="D136" s="41"/>
      <c r="E136" s="41"/>
      <c r="F136" s="41"/>
      <c r="G136" s="29" t="s">
        <v>44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:79" s="43" customFormat="1">
      <c r="A137" s="41">
        <f>A136+1</f>
        <v>93</v>
      </c>
      <c r="B137" s="1" t="s">
        <v>158</v>
      </c>
      <c r="C137" s="41"/>
      <c r="D137" s="41"/>
      <c r="E137" s="41"/>
      <c r="F137" s="41"/>
      <c r="G137" s="29" t="s">
        <v>44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1:79" s="43" customFormat="1">
      <c r="A138" s="41">
        <f t="shared" si="7"/>
        <v>94</v>
      </c>
      <c r="B138" s="1" t="s">
        <v>159</v>
      </c>
      <c r="C138" s="41"/>
      <c r="D138" s="41"/>
      <c r="E138" s="41"/>
      <c r="F138" s="41"/>
      <c r="G138" s="29" t="s">
        <v>44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1:79" s="43" customFormat="1">
      <c r="A139" s="41">
        <f t="shared" si="7"/>
        <v>95</v>
      </c>
      <c r="B139" s="1" t="s">
        <v>160</v>
      </c>
      <c r="C139" s="55"/>
      <c r="D139" s="55"/>
      <c r="E139" s="55"/>
      <c r="F139" s="55"/>
      <c r="G139" s="29" t="s">
        <v>44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1:79" s="43" customFormat="1">
      <c r="A140" s="41">
        <f t="shared" si="7"/>
        <v>96</v>
      </c>
      <c r="B140" s="1" t="s">
        <v>161</v>
      </c>
      <c r="C140" s="41"/>
      <c r="D140" s="41"/>
      <c r="E140" s="41"/>
      <c r="F140" s="41"/>
      <c r="G140" s="29" t="s">
        <v>44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79" s="43" customFormat="1">
      <c r="A141" s="41">
        <f t="shared" si="7"/>
        <v>97</v>
      </c>
      <c r="B141" s="1" t="s">
        <v>162</v>
      </c>
      <c r="C141" s="41"/>
      <c r="D141" s="41"/>
      <c r="E141" s="41"/>
      <c r="F141" s="41"/>
      <c r="G141" s="29" t="s">
        <v>44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1:79" s="43" customFormat="1">
      <c r="A142" s="41">
        <f t="shared" si="7"/>
        <v>98</v>
      </c>
      <c r="B142" s="1" t="s">
        <v>163</v>
      </c>
      <c r="C142" s="41"/>
      <c r="D142" s="41"/>
      <c r="E142" s="41"/>
      <c r="F142" s="41"/>
      <c r="G142" s="29" t="s">
        <v>44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:79" s="43" customFormat="1">
      <c r="A143" s="41">
        <f t="shared" si="7"/>
        <v>99</v>
      </c>
      <c r="B143" s="1" t="s">
        <v>164</v>
      </c>
      <c r="C143" s="41"/>
      <c r="D143" s="41"/>
      <c r="E143" s="41"/>
      <c r="F143" s="41"/>
      <c r="G143" s="29" t="s">
        <v>44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1:79" s="43" customFormat="1">
      <c r="A144" s="41">
        <f t="shared" si="7"/>
        <v>100</v>
      </c>
      <c r="B144" s="1" t="s">
        <v>165</v>
      </c>
      <c r="C144" s="41"/>
      <c r="D144" s="41"/>
      <c r="E144" s="41"/>
      <c r="F144" s="41"/>
      <c r="G144" s="29" t="s">
        <v>44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1:79" s="43" customFormat="1">
      <c r="A145" s="41">
        <f t="shared" si="7"/>
        <v>101</v>
      </c>
      <c r="B145" s="1" t="s">
        <v>166</v>
      </c>
      <c r="C145" s="41"/>
      <c r="D145" s="41"/>
      <c r="E145" s="41"/>
      <c r="F145" s="41"/>
      <c r="G145" s="29" t="s">
        <v>44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1:79" s="59" customFormat="1">
      <c r="A146" s="58">
        <f t="shared" si="7"/>
        <v>102</v>
      </c>
      <c r="B146" s="5" t="s">
        <v>167</v>
      </c>
      <c r="C146" s="58"/>
      <c r="D146" s="58"/>
      <c r="E146" s="58"/>
      <c r="F146" s="58"/>
      <c r="G146" s="29" t="s">
        <v>44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79" s="57" customFormat="1" ht="13.8" thickBot="1">
      <c r="A147" s="46"/>
      <c r="B147" s="3" t="s">
        <v>52</v>
      </c>
      <c r="C147" s="56"/>
      <c r="D147" s="56"/>
      <c r="E147" s="56"/>
      <c r="F147" s="56"/>
      <c r="G147" s="30">
        <f>SUM(G134:G146)</f>
        <v>0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1:79" ht="13.8" thickTop="1">
      <c r="A148" s="39"/>
      <c r="B148" s="51"/>
      <c r="C148" s="39"/>
      <c r="D148" s="39"/>
      <c r="E148" s="39"/>
      <c r="F148" s="39"/>
      <c r="G148" s="52"/>
    </row>
    <row r="150" spans="1:79" s="43" customFormat="1">
      <c r="A150" s="53" t="s">
        <v>168</v>
      </c>
      <c r="B150" s="4" t="s">
        <v>34</v>
      </c>
      <c r="C150" s="41"/>
      <c r="D150" s="41"/>
      <c r="E150" s="61"/>
      <c r="F150" s="61"/>
      <c r="G150" s="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1:79" s="43" customFormat="1">
      <c r="A151" s="41">
        <f>A146+1</f>
        <v>103</v>
      </c>
      <c r="B151" s="1" t="s">
        <v>169</v>
      </c>
      <c r="C151" s="41"/>
      <c r="D151" s="41"/>
      <c r="E151" s="41"/>
      <c r="F151" s="41"/>
      <c r="G151" s="29" t="s">
        <v>44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  <row r="152" spans="1:79" s="43" customFormat="1">
      <c r="A152" s="41">
        <f t="shared" ref="A152:A157" si="8">A151+1</f>
        <v>104</v>
      </c>
      <c r="B152" s="1" t="s">
        <v>170</v>
      </c>
      <c r="C152" s="41"/>
      <c r="D152" s="41"/>
      <c r="E152" s="41"/>
      <c r="F152" s="41"/>
      <c r="G152" s="29" t="s">
        <v>44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</row>
    <row r="153" spans="1:79" s="43" customFormat="1">
      <c r="A153" s="41">
        <f t="shared" si="8"/>
        <v>105</v>
      </c>
      <c r="B153" s="1" t="s">
        <v>171</v>
      </c>
      <c r="C153" s="41"/>
      <c r="D153" s="41"/>
      <c r="E153" s="41"/>
      <c r="F153" s="41"/>
      <c r="G153" s="29" t="s">
        <v>44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</row>
    <row r="154" spans="1:79" s="43" customFormat="1">
      <c r="A154" s="41">
        <f>A153+1</f>
        <v>106</v>
      </c>
      <c r="B154" s="1" t="s">
        <v>126</v>
      </c>
      <c r="C154" s="41"/>
      <c r="D154" s="41"/>
      <c r="E154" s="41"/>
      <c r="F154" s="41"/>
      <c r="G154" s="29" t="s">
        <v>44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</row>
    <row r="155" spans="1:79" s="43" customFormat="1">
      <c r="A155" s="41">
        <f t="shared" si="8"/>
        <v>107</v>
      </c>
      <c r="B155" s="1" t="s">
        <v>172</v>
      </c>
      <c r="C155" s="41"/>
      <c r="D155" s="41"/>
      <c r="E155" s="41"/>
      <c r="F155" s="41"/>
      <c r="G155" s="29" t="s">
        <v>44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1:79" s="43" customFormat="1">
      <c r="A156" s="41">
        <f t="shared" si="8"/>
        <v>108</v>
      </c>
      <c r="B156" s="1" t="s">
        <v>173</v>
      </c>
      <c r="C156" s="41"/>
      <c r="D156" s="41"/>
      <c r="E156" s="41"/>
      <c r="F156" s="41"/>
      <c r="G156" s="29" t="s">
        <v>44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</row>
    <row r="157" spans="1:79" s="59" customFormat="1">
      <c r="A157" s="58">
        <f t="shared" si="8"/>
        <v>109</v>
      </c>
      <c r="B157" s="5" t="s">
        <v>174</v>
      </c>
      <c r="C157" s="58"/>
      <c r="D157" s="58"/>
      <c r="E157" s="58"/>
      <c r="F157" s="58"/>
      <c r="G157" s="29" t="s">
        <v>44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</row>
    <row r="158" spans="1:79" s="57" customFormat="1" ht="13.8" thickBot="1">
      <c r="A158" s="46"/>
      <c r="B158" s="3" t="s">
        <v>52</v>
      </c>
      <c r="C158" s="56"/>
      <c r="D158" s="56"/>
      <c r="E158" s="56"/>
      <c r="F158" s="56"/>
      <c r="G158" s="30">
        <f>SUM(G151:G157)</f>
        <v>0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</row>
    <row r="159" spans="1:79" ht="13.8" thickTop="1">
      <c r="A159" s="39"/>
      <c r="B159" s="51"/>
      <c r="C159" s="39"/>
      <c r="D159" s="39"/>
      <c r="E159" s="39"/>
      <c r="F159" s="39"/>
      <c r="G159" s="52"/>
    </row>
    <row r="160" spans="1:79">
      <c r="A160" s="39"/>
      <c r="B160" s="51"/>
      <c r="C160" s="39"/>
      <c r="D160" s="39"/>
      <c r="E160" s="39"/>
      <c r="F160" s="39"/>
      <c r="G160" s="52"/>
    </row>
    <row r="161" spans="1:79" s="43" customFormat="1" ht="13.8">
      <c r="A161" s="34">
        <v>4</v>
      </c>
      <c r="B161" s="62" t="s">
        <v>13</v>
      </c>
      <c r="C161" s="55"/>
      <c r="D161" s="55"/>
      <c r="E161" s="55"/>
      <c r="F161" s="55"/>
      <c r="G161" s="60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</row>
    <row r="162" spans="1:79" s="43" customFormat="1">
      <c r="A162" s="41">
        <f>A157+1</f>
        <v>110</v>
      </c>
      <c r="B162" s="1" t="s">
        <v>175</v>
      </c>
      <c r="C162" s="41"/>
      <c r="D162" s="41" t="s">
        <v>50</v>
      </c>
      <c r="E162" s="41"/>
      <c r="F162" s="41" t="s">
        <v>67</v>
      </c>
      <c r="G162" s="29" t="s">
        <v>44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:79" s="43" customFormat="1">
      <c r="A163" s="41">
        <f t="shared" ref="A163:A168" si="9">A162+1</f>
        <v>111</v>
      </c>
      <c r="B163" s="1" t="s">
        <v>176</v>
      </c>
      <c r="C163" s="41"/>
      <c r="D163" s="41" t="s">
        <v>50</v>
      </c>
      <c r="E163" s="41"/>
      <c r="F163" s="41" t="s">
        <v>67</v>
      </c>
      <c r="G163" s="29" t="s">
        <v>44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</row>
    <row r="164" spans="1:79" s="43" customFormat="1">
      <c r="A164" s="41">
        <f t="shared" si="9"/>
        <v>112</v>
      </c>
      <c r="B164" s="1" t="s">
        <v>177</v>
      </c>
      <c r="C164" s="41"/>
      <c r="D164" s="41" t="s">
        <v>50</v>
      </c>
      <c r="E164" s="41"/>
      <c r="F164" s="41" t="s">
        <v>67</v>
      </c>
      <c r="G164" s="29" t="s">
        <v>44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</row>
    <row r="165" spans="1:79" s="43" customFormat="1">
      <c r="A165" s="41">
        <f t="shared" si="9"/>
        <v>113</v>
      </c>
      <c r="B165" s="1" t="s">
        <v>178</v>
      </c>
      <c r="C165" s="41"/>
      <c r="D165" s="41" t="s">
        <v>50</v>
      </c>
      <c r="E165" s="41"/>
      <c r="F165" s="41" t="s">
        <v>67</v>
      </c>
      <c r="G165" s="29" t="s">
        <v>44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</row>
    <row r="166" spans="1:79" s="43" customFormat="1">
      <c r="A166" s="41">
        <v>114</v>
      </c>
      <c r="B166" s="1" t="s">
        <v>179</v>
      </c>
      <c r="C166" s="41"/>
      <c r="D166" s="41" t="s">
        <v>50</v>
      </c>
      <c r="E166" s="41"/>
      <c r="F166" s="41" t="s">
        <v>67</v>
      </c>
      <c r="G166" s="29" t="s">
        <v>44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</row>
    <row r="167" spans="1:79" s="43" customFormat="1">
      <c r="A167" s="41">
        <v>115</v>
      </c>
      <c r="B167" s="1" t="s">
        <v>180</v>
      </c>
      <c r="C167" s="41"/>
      <c r="D167" s="41" t="s">
        <v>50</v>
      </c>
      <c r="E167" s="41"/>
      <c r="F167" s="41" t="s">
        <v>67</v>
      </c>
      <c r="G167" s="29" t="s">
        <v>44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</row>
    <row r="168" spans="1:79" s="59" customFormat="1">
      <c r="A168" s="58">
        <f t="shared" si="9"/>
        <v>116</v>
      </c>
      <c r="B168" s="5" t="s">
        <v>181</v>
      </c>
      <c r="C168" s="58"/>
      <c r="D168" s="41" t="s">
        <v>50</v>
      </c>
      <c r="E168" s="58"/>
      <c r="F168" s="41" t="s">
        <v>67</v>
      </c>
      <c r="G168" s="29" t="s">
        <v>44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:79" s="57" customFormat="1" ht="13.8" thickBot="1">
      <c r="A169" s="46"/>
      <c r="B169" s="3" t="s">
        <v>52</v>
      </c>
      <c r="C169" s="56"/>
      <c r="D169" s="56"/>
      <c r="E169" s="56"/>
      <c r="F169" s="56"/>
      <c r="G169" s="30">
        <f>SUM(G162:G168)</f>
        <v>0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:79" ht="13.8" thickTop="1">
      <c r="A170" s="39"/>
      <c r="B170" s="51"/>
      <c r="C170" s="39"/>
      <c r="D170" s="39"/>
      <c r="E170" s="39"/>
      <c r="F170" s="39"/>
      <c r="G170" s="52"/>
    </row>
    <row r="172" spans="1:79" s="43" customFormat="1" ht="13.8">
      <c r="A172" s="34">
        <v>5</v>
      </c>
      <c r="B172" s="62" t="s">
        <v>14</v>
      </c>
      <c r="C172" s="41"/>
      <c r="D172" s="41"/>
      <c r="E172" s="41"/>
      <c r="F172" s="41"/>
      <c r="G172" s="50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</row>
    <row r="173" spans="1:79" s="43" customFormat="1">
      <c r="A173" s="53" t="s">
        <v>63</v>
      </c>
      <c r="B173" s="4" t="s">
        <v>15</v>
      </c>
      <c r="C173" s="41"/>
      <c r="D173" s="41"/>
      <c r="E173" s="41"/>
      <c r="F173" s="41"/>
      <c r="G173" s="50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</row>
    <row r="174" spans="1:79" s="43" customFormat="1">
      <c r="A174" s="41">
        <f>A168+1</f>
        <v>117</v>
      </c>
      <c r="B174" s="1" t="s">
        <v>182</v>
      </c>
      <c r="C174" s="41"/>
      <c r="D174" s="41" t="s">
        <v>50</v>
      </c>
      <c r="E174" s="41"/>
      <c r="F174" s="41" t="s">
        <v>67</v>
      </c>
      <c r="G174" s="29" t="s">
        <v>44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</row>
    <row r="175" spans="1:79" s="43" customFormat="1">
      <c r="A175" s="41">
        <f>A174+1</f>
        <v>118</v>
      </c>
      <c r="B175" s="1" t="s">
        <v>183</v>
      </c>
      <c r="C175" s="41"/>
      <c r="D175" s="41" t="s">
        <v>50</v>
      </c>
      <c r="E175" s="41"/>
      <c r="F175" s="41" t="s">
        <v>67</v>
      </c>
      <c r="G175" s="29" t="s">
        <v>44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</row>
    <row r="176" spans="1:79" s="43" customFormat="1">
      <c r="A176" s="41">
        <f>A175+1</f>
        <v>119</v>
      </c>
      <c r="B176" s="1" t="s">
        <v>184</v>
      </c>
      <c r="C176" s="41"/>
      <c r="D176" s="41" t="s">
        <v>50</v>
      </c>
      <c r="E176" s="41"/>
      <c r="F176" s="41" t="s">
        <v>67</v>
      </c>
      <c r="G176" s="29" t="s">
        <v>44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</row>
    <row r="177" spans="1:79" s="43" customFormat="1">
      <c r="A177" s="41">
        <f>A176+1</f>
        <v>120</v>
      </c>
      <c r="B177" s="1" t="s">
        <v>185</v>
      </c>
      <c r="C177" s="41"/>
      <c r="D177" s="41" t="s">
        <v>50</v>
      </c>
      <c r="E177" s="41"/>
      <c r="F177" s="41" t="s">
        <v>67</v>
      </c>
      <c r="G177" s="29" t="s">
        <v>44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:79" s="43" customFormat="1">
      <c r="A178" s="41">
        <f>A177+1</f>
        <v>121</v>
      </c>
      <c r="B178" s="1" t="s">
        <v>186</v>
      </c>
      <c r="C178" s="41"/>
      <c r="D178" s="41" t="s">
        <v>50</v>
      </c>
      <c r="E178" s="41"/>
      <c r="F178" s="41" t="s">
        <v>67</v>
      </c>
      <c r="G178" s="29" t="s">
        <v>44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</row>
    <row r="179" spans="1:79" s="43" customFormat="1">
      <c r="A179" s="41">
        <v>122</v>
      </c>
      <c r="B179" s="1" t="s">
        <v>187</v>
      </c>
      <c r="C179" s="55"/>
      <c r="D179" s="41" t="s">
        <v>50</v>
      </c>
      <c r="E179" s="55"/>
      <c r="F179" s="41" t="s">
        <v>67</v>
      </c>
      <c r="G179" s="29" t="s">
        <v>44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</row>
    <row r="180" spans="1:79" s="43" customFormat="1">
      <c r="A180" s="41">
        <v>123</v>
      </c>
      <c r="B180" s="1" t="s">
        <v>188</v>
      </c>
      <c r="C180" s="41"/>
      <c r="D180" s="41" t="s">
        <v>50</v>
      </c>
      <c r="E180" s="41"/>
      <c r="F180" s="41" t="s">
        <v>67</v>
      </c>
      <c r="G180" s="29" t="s">
        <v>44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</row>
    <row r="181" spans="1:79" s="59" customFormat="1">
      <c r="A181" s="58">
        <v>124</v>
      </c>
      <c r="B181" s="5" t="s">
        <v>189</v>
      </c>
      <c r="C181" s="58"/>
      <c r="D181" s="41" t="s">
        <v>50</v>
      </c>
      <c r="E181" s="58"/>
      <c r="F181" s="41" t="s">
        <v>67</v>
      </c>
      <c r="G181" s="29" t="s">
        <v>44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</row>
    <row r="182" spans="1:79" s="57" customFormat="1" ht="13.8" thickBot="1">
      <c r="A182" s="46"/>
      <c r="B182" s="45" t="s">
        <v>52</v>
      </c>
      <c r="C182" s="56"/>
      <c r="D182" s="56"/>
      <c r="E182" s="56"/>
      <c r="F182" s="56"/>
      <c r="G182" s="30">
        <f>SUM(G174:G181)</f>
        <v>0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</row>
    <row r="183" spans="1:79" ht="13.8" thickTop="1">
      <c r="A183" s="39"/>
      <c r="B183" s="51"/>
      <c r="C183" s="39"/>
      <c r="D183" s="39"/>
      <c r="E183" s="39"/>
      <c r="F183" s="39"/>
      <c r="G183" s="52"/>
    </row>
    <row r="185" spans="1:79" s="43" customFormat="1">
      <c r="A185" s="53" t="s">
        <v>78</v>
      </c>
      <c r="B185" s="4" t="s">
        <v>16</v>
      </c>
      <c r="C185" s="41"/>
      <c r="D185" s="41"/>
      <c r="E185" s="41"/>
      <c r="F185" s="41"/>
      <c r="G185" s="50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</row>
    <row r="186" spans="1:79" s="43" customFormat="1">
      <c r="A186" s="41">
        <f>A181+1</f>
        <v>125</v>
      </c>
      <c r="B186" s="1" t="s">
        <v>190</v>
      </c>
      <c r="C186" s="41"/>
      <c r="D186" s="41"/>
      <c r="E186" s="41"/>
      <c r="F186" s="41"/>
      <c r="G186" s="29" t="s">
        <v>44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</row>
    <row r="187" spans="1:79" s="43" customFormat="1">
      <c r="A187" s="41">
        <f>A186+1</f>
        <v>126</v>
      </c>
      <c r="B187" s="1" t="s">
        <v>191</v>
      </c>
      <c r="C187" s="41"/>
      <c r="D187" s="41"/>
      <c r="E187" s="41"/>
      <c r="F187" s="41"/>
      <c r="G187" s="29" t="s">
        <v>44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</row>
    <row r="188" spans="1:79" s="43" customFormat="1">
      <c r="A188" s="41">
        <f>A187+1</f>
        <v>127</v>
      </c>
      <c r="B188" s="1" t="s">
        <v>192</v>
      </c>
      <c r="C188" s="41"/>
      <c r="D188" s="41"/>
      <c r="E188" s="41"/>
      <c r="F188" s="41"/>
      <c r="G188" s="29" t="s">
        <v>44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</row>
    <row r="189" spans="1:79" s="43" customFormat="1">
      <c r="A189" s="41">
        <f>A188+1</f>
        <v>128</v>
      </c>
      <c r="B189" s="1" t="s">
        <v>193</v>
      </c>
      <c r="C189" s="41"/>
      <c r="D189" s="41"/>
      <c r="E189" s="41"/>
      <c r="F189" s="41"/>
      <c r="G189" s="29" t="s">
        <v>44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</row>
    <row r="190" spans="1:79" s="57" customFormat="1" ht="13.8" thickBot="1">
      <c r="A190" s="46"/>
      <c r="B190" s="3" t="s">
        <v>52</v>
      </c>
      <c r="C190" s="56"/>
      <c r="D190" s="56"/>
      <c r="E190" s="56"/>
      <c r="F190" s="56"/>
      <c r="G190" s="30">
        <f>SUM(G186:G189)</f>
        <v>0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</row>
    <row r="191" spans="1:79" ht="13.8" thickTop="1">
      <c r="A191" s="39"/>
      <c r="B191" s="51"/>
      <c r="C191" s="47"/>
      <c r="D191" s="47"/>
      <c r="E191" s="47"/>
      <c r="F191" s="47"/>
      <c r="G191" s="48"/>
    </row>
    <row r="192" spans="1:79">
      <c r="A192" s="39"/>
      <c r="B192" s="51"/>
      <c r="C192" s="47"/>
      <c r="D192" s="47"/>
      <c r="E192" s="47"/>
      <c r="F192" s="47"/>
      <c r="G192" s="48"/>
    </row>
    <row r="193" spans="1:79" s="43" customFormat="1">
      <c r="A193" s="53" t="s">
        <v>90</v>
      </c>
      <c r="B193" s="4" t="s">
        <v>0</v>
      </c>
      <c r="C193" s="41"/>
      <c r="D193" s="41"/>
      <c r="E193" s="41"/>
      <c r="F193" s="41"/>
      <c r="G193" s="50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</row>
    <row r="194" spans="1:79" s="43" customFormat="1">
      <c r="A194" s="41">
        <v>129</v>
      </c>
      <c r="B194" s="1" t="s">
        <v>194</v>
      </c>
      <c r="C194" s="41"/>
      <c r="D194" s="41"/>
      <c r="E194" s="41"/>
      <c r="F194" s="41"/>
      <c r="G194" s="29" t="s">
        <v>44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</row>
    <row r="195" spans="1:79" s="43" customFormat="1">
      <c r="A195" s="41">
        <f t="shared" ref="A195:A206" si="10">A194+1</f>
        <v>130</v>
      </c>
      <c r="B195" s="1" t="s">
        <v>195</v>
      </c>
      <c r="C195" s="41"/>
      <c r="D195" s="41"/>
      <c r="E195" s="41"/>
      <c r="F195" s="41"/>
      <c r="G195" s="29" t="s">
        <v>44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</row>
    <row r="196" spans="1:79" s="43" customFormat="1">
      <c r="A196" s="41">
        <f t="shared" si="10"/>
        <v>131</v>
      </c>
      <c r="B196" s="1" t="s">
        <v>196</v>
      </c>
      <c r="C196" s="41"/>
      <c r="D196" s="41"/>
      <c r="E196" s="41"/>
      <c r="F196" s="41"/>
      <c r="G196" s="29" t="s">
        <v>44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</row>
    <row r="197" spans="1:79" s="43" customFormat="1">
      <c r="A197" s="41">
        <f t="shared" si="10"/>
        <v>132</v>
      </c>
      <c r="B197" s="1" t="s">
        <v>197</v>
      </c>
      <c r="C197" s="41"/>
      <c r="D197" s="41"/>
      <c r="E197" s="41"/>
      <c r="F197" s="41"/>
      <c r="G197" s="29" t="s">
        <v>44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</row>
    <row r="198" spans="1:79" s="43" customFormat="1">
      <c r="A198" s="41">
        <f t="shared" si="10"/>
        <v>133</v>
      </c>
      <c r="B198" s="1" t="s">
        <v>198</v>
      </c>
      <c r="C198" s="41"/>
      <c r="D198" s="41"/>
      <c r="E198" s="41"/>
      <c r="F198" s="41"/>
      <c r="G198" s="29" t="s">
        <v>44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</row>
    <row r="199" spans="1:79" s="43" customFormat="1">
      <c r="A199" s="41">
        <f t="shared" si="10"/>
        <v>134</v>
      </c>
      <c r="B199" s="1" t="s">
        <v>199</v>
      </c>
      <c r="C199" s="41"/>
      <c r="D199" s="41"/>
      <c r="E199" s="41"/>
      <c r="F199" s="41"/>
      <c r="G199" s="29" t="s">
        <v>44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</row>
    <row r="200" spans="1:79" s="43" customFormat="1">
      <c r="A200" s="41">
        <f t="shared" si="10"/>
        <v>135</v>
      </c>
      <c r="B200" s="1" t="s">
        <v>200</v>
      </c>
      <c r="C200" s="55"/>
      <c r="D200" s="55"/>
      <c r="E200" s="55"/>
      <c r="F200" s="55"/>
      <c r="G200" s="29" t="s">
        <v>44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</row>
    <row r="201" spans="1:79" s="43" customFormat="1">
      <c r="A201" s="41">
        <f t="shared" si="10"/>
        <v>136</v>
      </c>
      <c r="B201" s="1" t="s">
        <v>201</v>
      </c>
      <c r="C201" s="41"/>
      <c r="D201" s="41"/>
      <c r="E201" s="41"/>
      <c r="F201" s="41"/>
      <c r="G201" s="29" t="s">
        <v>44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</row>
    <row r="202" spans="1:79" s="43" customFormat="1">
      <c r="A202" s="41">
        <f t="shared" si="10"/>
        <v>137</v>
      </c>
      <c r="B202" s="1" t="s">
        <v>202</v>
      </c>
      <c r="C202" s="41"/>
      <c r="D202" s="41"/>
      <c r="E202" s="41"/>
      <c r="F202" s="41"/>
      <c r="G202" s="29" t="s">
        <v>44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</row>
    <row r="203" spans="1:79" s="43" customFormat="1">
      <c r="A203" s="41">
        <f t="shared" si="10"/>
        <v>138</v>
      </c>
      <c r="B203" s="1" t="s">
        <v>203</v>
      </c>
      <c r="C203" s="41"/>
      <c r="D203" s="41"/>
      <c r="E203" s="41"/>
      <c r="F203" s="41"/>
      <c r="G203" s="29" t="s">
        <v>44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</row>
    <row r="204" spans="1:79" s="43" customFormat="1">
      <c r="A204" s="41">
        <f t="shared" si="10"/>
        <v>139</v>
      </c>
      <c r="B204" s="1" t="s">
        <v>204</v>
      </c>
      <c r="C204" s="41"/>
      <c r="D204" s="41"/>
      <c r="E204" s="41"/>
      <c r="F204" s="41"/>
      <c r="G204" s="29" t="s">
        <v>44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</row>
    <row r="205" spans="1:79" s="43" customFormat="1">
      <c r="A205" s="41">
        <f t="shared" si="10"/>
        <v>140</v>
      </c>
      <c r="B205" s="1" t="s">
        <v>205</v>
      </c>
      <c r="C205" s="41"/>
      <c r="D205" s="41"/>
      <c r="E205" s="41"/>
      <c r="F205" s="41"/>
      <c r="G205" s="29" t="s">
        <v>44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</row>
    <row r="206" spans="1:79" s="43" customFormat="1">
      <c r="A206" s="41">
        <f t="shared" si="10"/>
        <v>141</v>
      </c>
      <c r="B206" s="1" t="s">
        <v>206</v>
      </c>
      <c r="C206" s="41"/>
      <c r="D206" s="41"/>
      <c r="E206" s="41"/>
      <c r="F206" s="41"/>
      <c r="G206" s="29" t="s">
        <v>44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</row>
    <row r="207" spans="1:79" s="59" customFormat="1">
      <c r="A207" s="58">
        <f>A206+1</f>
        <v>142</v>
      </c>
      <c r="B207" s="5" t="s">
        <v>207</v>
      </c>
      <c r="C207" s="58"/>
      <c r="D207" s="58"/>
      <c r="E207" s="58"/>
      <c r="F207" s="58"/>
      <c r="G207" s="29" t="s">
        <v>44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</row>
    <row r="208" spans="1:79" s="57" customFormat="1" ht="13.8" thickBot="1">
      <c r="A208" s="46"/>
      <c r="B208" s="3" t="s">
        <v>52</v>
      </c>
      <c r="C208" s="56"/>
      <c r="D208" s="56"/>
      <c r="E208" s="56"/>
      <c r="F208" s="56"/>
      <c r="G208" s="30">
        <f>SUM(G194:G207)</f>
        <v>0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</row>
    <row r="209" spans="1:79" ht="13.8" thickTop="1">
      <c r="A209" s="39"/>
      <c r="B209" s="51"/>
      <c r="C209" s="39"/>
      <c r="D209" s="39"/>
      <c r="E209" s="39"/>
      <c r="F209" s="39"/>
      <c r="G209" s="52"/>
    </row>
    <row r="211" spans="1:79" s="43" customFormat="1" ht="13.8">
      <c r="A211" s="34">
        <v>6</v>
      </c>
      <c r="B211" s="62" t="s">
        <v>208</v>
      </c>
      <c r="C211" s="41"/>
      <c r="D211" s="41"/>
      <c r="E211" s="41"/>
      <c r="F211" s="41"/>
      <c r="G211" s="50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</row>
    <row r="212" spans="1:79" s="43" customFormat="1">
      <c r="A212" s="53" t="s">
        <v>63</v>
      </c>
      <c r="B212" s="4" t="s">
        <v>18</v>
      </c>
      <c r="C212" s="41"/>
      <c r="D212" s="41"/>
      <c r="E212" s="41"/>
      <c r="F212" s="41"/>
      <c r="G212" s="50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</row>
    <row r="213" spans="1:79" s="43" customFormat="1">
      <c r="A213" s="41">
        <f>A207+1</f>
        <v>143</v>
      </c>
      <c r="B213" s="1" t="s">
        <v>209</v>
      </c>
      <c r="C213" s="41"/>
      <c r="D213" s="41"/>
      <c r="E213" s="41"/>
      <c r="F213" s="41"/>
      <c r="G213" s="29" t="s">
        <v>44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</row>
    <row r="214" spans="1:79" s="43" customFormat="1">
      <c r="A214" s="41">
        <f t="shared" ref="A214:A221" si="11">A213+1</f>
        <v>144</v>
      </c>
      <c r="B214" s="1" t="s">
        <v>210</v>
      </c>
      <c r="C214" s="55"/>
      <c r="D214" s="55"/>
      <c r="E214" s="55"/>
      <c r="F214" s="55"/>
      <c r="G214" s="29" t="s">
        <v>44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</row>
    <row r="215" spans="1:79" s="43" customFormat="1">
      <c r="A215" s="41">
        <f t="shared" si="11"/>
        <v>145</v>
      </c>
      <c r="B215" s="1" t="s">
        <v>211</v>
      </c>
      <c r="C215" s="41"/>
      <c r="D215" s="41"/>
      <c r="E215" s="41"/>
      <c r="F215" s="41"/>
      <c r="G215" s="29" t="s">
        <v>44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</row>
    <row r="216" spans="1:79" s="43" customFormat="1">
      <c r="A216" s="41">
        <f t="shared" si="11"/>
        <v>146</v>
      </c>
      <c r="B216" s="1" t="s">
        <v>212</v>
      </c>
      <c r="C216" s="41"/>
      <c r="D216" s="41"/>
      <c r="E216" s="41"/>
      <c r="F216" s="41"/>
      <c r="G216" s="29" t="s">
        <v>44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</row>
    <row r="217" spans="1:79" s="43" customFormat="1">
      <c r="A217" s="41">
        <f t="shared" si="11"/>
        <v>147</v>
      </c>
      <c r="B217" s="1" t="s">
        <v>213</v>
      </c>
      <c r="C217" s="41"/>
      <c r="D217" s="41"/>
      <c r="E217" s="41"/>
      <c r="F217" s="41"/>
      <c r="G217" s="29" t="s">
        <v>44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</row>
    <row r="218" spans="1:79" s="43" customFormat="1">
      <c r="A218" s="41">
        <f t="shared" si="11"/>
        <v>148</v>
      </c>
      <c r="B218" s="1" t="s">
        <v>214</v>
      </c>
      <c r="C218" s="41"/>
      <c r="D218" s="41"/>
      <c r="E218" s="41"/>
      <c r="F218" s="41"/>
      <c r="G218" s="29" t="s">
        <v>44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</row>
    <row r="219" spans="1:79" s="43" customFormat="1">
      <c r="A219" s="41">
        <f t="shared" si="11"/>
        <v>149</v>
      </c>
      <c r="B219" s="1" t="s">
        <v>215</v>
      </c>
      <c r="C219" s="41"/>
      <c r="D219" s="41"/>
      <c r="E219" s="41"/>
      <c r="F219" s="41"/>
      <c r="G219" s="29" t="s">
        <v>44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</row>
    <row r="220" spans="1:79" s="43" customFormat="1">
      <c r="A220" s="41">
        <f t="shared" si="11"/>
        <v>150</v>
      </c>
      <c r="B220" s="1" t="s">
        <v>216</v>
      </c>
      <c r="C220" s="41"/>
      <c r="D220" s="41"/>
      <c r="E220" s="41"/>
      <c r="F220" s="41"/>
      <c r="G220" s="29" t="s">
        <v>44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</row>
    <row r="221" spans="1:79" s="59" customFormat="1">
      <c r="A221" s="58">
        <f t="shared" si="11"/>
        <v>151</v>
      </c>
      <c r="B221" s="5" t="s">
        <v>217</v>
      </c>
      <c r="C221" s="58"/>
      <c r="D221" s="58"/>
      <c r="E221" s="58"/>
      <c r="F221" s="58"/>
      <c r="G221" s="29" t="s">
        <v>44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</row>
    <row r="222" spans="1:79" s="59" customFormat="1">
      <c r="A222" s="58">
        <f>A221+1</f>
        <v>152</v>
      </c>
      <c r="B222" s="5" t="s">
        <v>218</v>
      </c>
      <c r="C222" s="58"/>
      <c r="D222" s="58"/>
      <c r="E222" s="58"/>
      <c r="F222" s="58"/>
      <c r="G222" s="29" t="s">
        <v>44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</row>
    <row r="223" spans="1:79" s="57" customFormat="1" ht="13.8" thickBot="1">
      <c r="A223" s="63"/>
      <c r="B223" s="64" t="s">
        <v>52</v>
      </c>
      <c r="C223" s="58"/>
      <c r="D223" s="58"/>
      <c r="E223" s="58"/>
      <c r="F223" s="58"/>
      <c r="G223" s="65">
        <f>SUM(G213:G222)</f>
        <v>0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</row>
    <row r="224" spans="1:79" ht="13.8" thickTop="1">
      <c r="A224" s="55"/>
      <c r="B224" s="4"/>
      <c r="G224" s="66"/>
    </row>
    <row r="226" spans="1:79" s="43" customFormat="1">
      <c r="A226" s="53" t="s">
        <v>78</v>
      </c>
      <c r="B226" s="4" t="s">
        <v>36</v>
      </c>
      <c r="C226" s="41"/>
      <c r="D226" s="41"/>
      <c r="E226" s="41"/>
      <c r="F226" s="41"/>
      <c r="G226" s="50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</row>
    <row r="227" spans="1:79" s="43" customFormat="1">
      <c r="A227" s="41">
        <f>A222+1</f>
        <v>153</v>
      </c>
      <c r="B227" s="1" t="s">
        <v>219</v>
      </c>
      <c r="C227" s="55"/>
      <c r="D227" s="55"/>
      <c r="E227" s="55"/>
      <c r="F227" s="55"/>
      <c r="G227" s="29" t="s">
        <v>44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</row>
    <row r="228" spans="1:79" s="43" customFormat="1">
      <c r="A228" s="41">
        <f>A227+1</f>
        <v>154</v>
      </c>
      <c r="B228" s="1" t="s">
        <v>220</v>
      </c>
      <c r="C228" s="41"/>
      <c r="D228" s="41"/>
      <c r="E228" s="41"/>
      <c r="F228" s="41"/>
      <c r="G228" s="29" t="s">
        <v>44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</row>
    <row r="229" spans="1:79" s="59" customFormat="1">
      <c r="A229" s="58">
        <f>A228+1</f>
        <v>155</v>
      </c>
      <c r="B229" s="5" t="s">
        <v>221</v>
      </c>
      <c r="C229" s="58"/>
      <c r="D229" s="58"/>
      <c r="E229" s="58"/>
      <c r="F229" s="58"/>
      <c r="G229" s="29" t="s">
        <v>44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</row>
    <row r="230" spans="1:79" s="57" customFormat="1" ht="13.8" thickBot="1">
      <c r="A230" s="46"/>
      <c r="B230" s="3" t="s">
        <v>52</v>
      </c>
      <c r="C230" s="56"/>
      <c r="D230" s="56"/>
      <c r="E230" s="56"/>
      <c r="F230" s="56"/>
      <c r="G230" s="30">
        <f>SUM(G227:G229)</f>
        <v>0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</row>
    <row r="231" spans="1:79" ht="13.8" thickTop="1">
      <c r="A231" s="39"/>
      <c r="B231" s="51"/>
      <c r="C231" s="39"/>
      <c r="D231" s="39"/>
      <c r="E231" s="39"/>
      <c r="F231" s="39"/>
      <c r="G231" s="52"/>
    </row>
    <row r="232" spans="1:79">
      <c r="A232" s="39"/>
      <c r="B232" s="51"/>
      <c r="C232" s="39"/>
      <c r="D232" s="39"/>
      <c r="E232" s="39"/>
      <c r="F232" s="39"/>
      <c r="G232" s="52"/>
    </row>
    <row r="233" spans="1:79" s="43" customFormat="1" ht="13.8">
      <c r="A233" s="34">
        <v>7</v>
      </c>
      <c r="B233" s="62" t="s">
        <v>37</v>
      </c>
      <c r="C233" s="41"/>
      <c r="D233" s="41"/>
      <c r="E233" s="41"/>
      <c r="F233" s="41"/>
      <c r="G233" s="50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</row>
    <row r="234" spans="1:79" s="43" customFormat="1">
      <c r="A234" s="41">
        <f>A229+1</f>
        <v>156</v>
      </c>
      <c r="B234" s="1" t="s">
        <v>222</v>
      </c>
      <c r="C234" s="41"/>
      <c r="D234" s="41"/>
      <c r="E234" s="41"/>
      <c r="F234" s="41"/>
      <c r="G234" s="29" t="s">
        <v>44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</row>
    <row r="235" spans="1:79" s="43" customFormat="1">
      <c r="A235" s="41">
        <f t="shared" ref="A235:A241" si="12">A234+1</f>
        <v>157</v>
      </c>
      <c r="B235" s="1" t="s">
        <v>223</v>
      </c>
      <c r="C235" s="41"/>
      <c r="D235" s="41"/>
      <c r="E235" s="41"/>
      <c r="F235" s="41"/>
      <c r="G235" s="29" t="s">
        <v>44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</row>
    <row r="236" spans="1:79" s="43" customFormat="1">
      <c r="A236" s="41">
        <f t="shared" si="12"/>
        <v>158</v>
      </c>
      <c r="B236" s="1" t="s">
        <v>224</v>
      </c>
      <c r="C236" s="41"/>
      <c r="D236" s="41"/>
      <c r="E236" s="41"/>
      <c r="F236" s="41"/>
      <c r="G236" s="29" t="s">
        <v>44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</row>
    <row r="237" spans="1:79" s="43" customFormat="1">
      <c r="A237" s="41">
        <f t="shared" si="12"/>
        <v>159</v>
      </c>
      <c r="B237" s="1" t="s">
        <v>225</v>
      </c>
      <c r="C237" s="41"/>
      <c r="D237" s="41"/>
      <c r="E237" s="41"/>
      <c r="F237" s="41"/>
      <c r="G237" s="29" t="s">
        <v>44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</row>
    <row r="238" spans="1:79" s="43" customFormat="1">
      <c r="A238" s="41">
        <f t="shared" si="12"/>
        <v>160</v>
      </c>
      <c r="B238" s="1" t="s">
        <v>226</v>
      </c>
      <c r="C238" s="41"/>
      <c r="D238" s="41"/>
      <c r="E238" s="41"/>
      <c r="F238" s="41"/>
      <c r="G238" s="29" t="s">
        <v>44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</row>
    <row r="239" spans="1:79" s="43" customFormat="1">
      <c r="A239" s="41">
        <f t="shared" si="12"/>
        <v>161</v>
      </c>
      <c r="B239" s="1" t="s">
        <v>227</v>
      </c>
      <c r="C239" s="41"/>
      <c r="D239" s="41"/>
      <c r="E239" s="41"/>
      <c r="F239" s="41"/>
      <c r="G239" s="29" t="s">
        <v>44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</row>
    <row r="240" spans="1:79" s="43" customFormat="1">
      <c r="A240" s="41">
        <f t="shared" si="12"/>
        <v>162</v>
      </c>
      <c r="B240" s="1" t="s">
        <v>228</v>
      </c>
      <c r="C240" s="41"/>
      <c r="D240" s="41"/>
      <c r="E240" s="41"/>
      <c r="F240" s="41"/>
      <c r="G240" s="29" t="s">
        <v>44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</row>
    <row r="241" spans="1:79" s="59" customFormat="1">
      <c r="A241" s="58">
        <f t="shared" si="12"/>
        <v>163</v>
      </c>
      <c r="B241" s="5" t="s">
        <v>229</v>
      </c>
      <c r="C241" s="58"/>
      <c r="D241" s="58"/>
      <c r="E241" s="58"/>
      <c r="F241" s="58"/>
      <c r="G241" s="29" t="s">
        <v>44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</row>
    <row r="242" spans="1:79" s="57" customFormat="1" ht="13.8" thickBot="1">
      <c r="A242" s="46"/>
      <c r="B242" s="3" t="s">
        <v>52</v>
      </c>
      <c r="C242" s="56"/>
      <c r="D242" s="56"/>
      <c r="E242" s="56"/>
      <c r="F242" s="56"/>
      <c r="G242" s="30">
        <f>SUM(G234:G241)</f>
        <v>0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</row>
    <row r="243" spans="1:79" ht="13.8" thickTop="1">
      <c r="A243" s="39"/>
      <c r="B243" s="51"/>
      <c r="C243" s="39"/>
      <c r="D243" s="39"/>
      <c r="E243" s="39"/>
      <c r="F243" s="39"/>
      <c r="G243" s="52"/>
    </row>
    <row r="245" spans="1:79" s="43" customFormat="1" ht="13.8">
      <c r="A245" s="34">
        <v>8</v>
      </c>
      <c r="B245" s="62" t="s">
        <v>38</v>
      </c>
      <c r="C245" s="41"/>
      <c r="D245" s="41"/>
      <c r="E245" s="41"/>
      <c r="F245" s="41"/>
      <c r="G245" s="50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</row>
    <row r="246" spans="1:79" s="43" customFormat="1">
      <c r="A246" s="41">
        <f>A241+1</f>
        <v>164</v>
      </c>
      <c r="B246" s="1" t="s">
        <v>230</v>
      </c>
      <c r="C246" s="55"/>
      <c r="D246" s="55"/>
      <c r="E246" s="55"/>
      <c r="F246" s="55"/>
      <c r="G246" s="29" t="s">
        <v>44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</row>
    <row r="247" spans="1:79" s="43" customFormat="1">
      <c r="A247" s="41">
        <f t="shared" ref="A247:A263" si="13">A246+1</f>
        <v>165</v>
      </c>
      <c r="B247" s="1" t="s">
        <v>231</v>
      </c>
      <c r="C247" s="41"/>
      <c r="D247" s="41"/>
      <c r="E247" s="41"/>
      <c r="F247" s="41"/>
      <c r="G247" s="29" t="s">
        <v>44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</row>
    <row r="248" spans="1:79" s="43" customFormat="1">
      <c r="A248" s="41">
        <f t="shared" si="13"/>
        <v>166</v>
      </c>
      <c r="B248" s="1" t="s">
        <v>232</v>
      </c>
      <c r="C248" s="41"/>
      <c r="D248" s="41"/>
      <c r="E248" s="41"/>
      <c r="F248" s="41"/>
      <c r="G248" s="29" t="s">
        <v>44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</row>
    <row r="249" spans="1:79" s="43" customFormat="1">
      <c r="A249" s="41">
        <f t="shared" si="13"/>
        <v>167</v>
      </c>
      <c r="B249" s="1" t="s">
        <v>233</v>
      </c>
      <c r="C249" s="41"/>
      <c r="D249" s="41"/>
      <c r="E249" s="41"/>
      <c r="F249" s="41"/>
      <c r="G249" s="29" t="s">
        <v>44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</row>
    <row r="250" spans="1:79" s="43" customFormat="1">
      <c r="A250" s="41">
        <f t="shared" si="13"/>
        <v>168</v>
      </c>
      <c r="B250" s="1" t="s">
        <v>234</v>
      </c>
      <c r="C250" s="41"/>
      <c r="D250" s="41"/>
      <c r="E250" s="41"/>
      <c r="F250" s="41"/>
      <c r="G250" s="29" t="s">
        <v>44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</row>
    <row r="251" spans="1:79" s="43" customFormat="1">
      <c r="A251" s="41">
        <f t="shared" si="13"/>
        <v>169</v>
      </c>
      <c r="B251" s="1" t="s">
        <v>235</v>
      </c>
      <c r="C251" s="41"/>
      <c r="D251" s="41"/>
      <c r="E251" s="41"/>
      <c r="F251" s="41"/>
      <c r="G251" s="29" t="s">
        <v>44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</row>
    <row r="252" spans="1:79" s="43" customFormat="1">
      <c r="A252" s="41">
        <f t="shared" si="13"/>
        <v>170</v>
      </c>
      <c r="B252" s="1" t="s">
        <v>236</v>
      </c>
      <c r="C252" s="41"/>
      <c r="D252" s="41"/>
      <c r="E252" s="41"/>
      <c r="F252" s="41"/>
      <c r="G252" s="29" t="s">
        <v>44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</row>
    <row r="253" spans="1:79" s="43" customFormat="1">
      <c r="A253" s="41">
        <f t="shared" si="13"/>
        <v>171</v>
      </c>
      <c r="B253" s="1" t="s">
        <v>237</v>
      </c>
      <c r="C253" s="41"/>
      <c r="D253" s="41"/>
      <c r="E253" s="41"/>
      <c r="F253" s="41"/>
      <c r="G253" s="29" t="s">
        <v>44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</row>
    <row r="254" spans="1:79" s="43" customFormat="1">
      <c r="A254" s="41">
        <f t="shared" si="13"/>
        <v>172</v>
      </c>
      <c r="B254" s="1" t="s">
        <v>238</v>
      </c>
      <c r="C254" s="41"/>
      <c r="D254" s="41"/>
      <c r="E254" s="41"/>
      <c r="F254" s="41"/>
      <c r="G254" s="29" t="s">
        <v>44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</row>
    <row r="255" spans="1:79" s="43" customFormat="1">
      <c r="A255" s="41">
        <f t="shared" si="13"/>
        <v>173</v>
      </c>
      <c r="B255" s="1" t="s">
        <v>239</v>
      </c>
      <c r="C255" s="41"/>
      <c r="D255" s="41"/>
      <c r="E255" s="41"/>
      <c r="F255" s="41"/>
      <c r="G255" s="29" t="s">
        <v>44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</row>
    <row r="256" spans="1:79" s="43" customFormat="1">
      <c r="A256" s="41">
        <f t="shared" si="13"/>
        <v>174</v>
      </c>
      <c r="B256" s="1" t="s">
        <v>240</v>
      </c>
      <c r="C256" s="41"/>
      <c r="D256" s="41"/>
      <c r="E256" s="41"/>
      <c r="F256" s="41"/>
      <c r="G256" s="29" t="s">
        <v>44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</row>
    <row r="257" spans="1:79" s="43" customFormat="1">
      <c r="A257" s="41">
        <f t="shared" si="13"/>
        <v>175</v>
      </c>
      <c r="B257" s="1" t="s">
        <v>241</v>
      </c>
      <c r="C257" s="41"/>
      <c r="D257" s="41"/>
      <c r="E257" s="41"/>
      <c r="F257" s="41"/>
      <c r="G257" s="29" t="s">
        <v>44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</row>
    <row r="258" spans="1:79" s="43" customFormat="1">
      <c r="A258" s="41">
        <f t="shared" si="13"/>
        <v>176</v>
      </c>
      <c r="B258" s="1" t="s">
        <v>242</v>
      </c>
      <c r="C258" s="41"/>
      <c r="D258" s="41"/>
      <c r="E258" s="41"/>
      <c r="F258" s="41"/>
      <c r="G258" s="29" t="s">
        <v>44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</row>
    <row r="259" spans="1:79" s="43" customFormat="1">
      <c r="A259" s="41">
        <f t="shared" si="13"/>
        <v>177</v>
      </c>
      <c r="B259" s="1" t="s">
        <v>243</v>
      </c>
      <c r="C259" s="41"/>
      <c r="D259" s="41"/>
      <c r="E259" s="41"/>
      <c r="F259" s="41"/>
      <c r="G259" s="29" t="s">
        <v>44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</row>
    <row r="260" spans="1:79" s="43" customFormat="1">
      <c r="A260" s="41">
        <f t="shared" si="13"/>
        <v>178</v>
      </c>
      <c r="B260" s="1" t="s">
        <v>244</v>
      </c>
      <c r="C260" s="41"/>
      <c r="D260" s="41"/>
      <c r="E260" s="41"/>
      <c r="F260" s="41"/>
      <c r="G260" s="29" t="s">
        <v>44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</row>
    <row r="261" spans="1:79" s="43" customFormat="1">
      <c r="A261" s="41">
        <f t="shared" si="13"/>
        <v>179</v>
      </c>
      <c r="B261" s="1" t="s">
        <v>245</v>
      </c>
      <c r="C261" s="41"/>
      <c r="D261" s="41"/>
      <c r="E261" s="41"/>
      <c r="F261" s="41"/>
      <c r="G261" s="29" t="s">
        <v>44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</row>
    <row r="262" spans="1:79" s="59" customFormat="1">
      <c r="A262" s="41">
        <f t="shared" si="13"/>
        <v>180</v>
      </c>
      <c r="B262" s="5" t="s">
        <v>246</v>
      </c>
      <c r="C262" s="58"/>
      <c r="D262" s="58"/>
      <c r="E262" s="58"/>
      <c r="F262" s="58"/>
      <c r="G262" s="29" t="s">
        <v>44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</row>
    <row r="263" spans="1:79" s="59" customFormat="1">
      <c r="A263" s="41">
        <f t="shared" si="13"/>
        <v>181</v>
      </c>
      <c r="B263" s="5" t="s">
        <v>247</v>
      </c>
      <c r="C263" s="58"/>
      <c r="D263" s="58"/>
      <c r="E263" s="58"/>
      <c r="F263" s="58"/>
      <c r="G263" s="29" t="s">
        <v>44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</row>
    <row r="264" spans="1:79" s="57" customFormat="1" ht="13.8" thickBot="1">
      <c r="A264" s="46"/>
      <c r="B264" s="3" t="s">
        <v>52</v>
      </c>
      <c r="C264" s="56"/>
      <c r="D264" s="56"/>
      <c r="E264" s="56"/>
      <c r="F264" s="56"/>
      <c r="G264" s="30">
        <f>SUM(G246:G263)</f>
        <v>0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</row>
    <row r="265" spans="1:79" ht="13.8" thickTop="1">
      <c r="A265" s="39"/>
      <c r="B265" s="51"/>
      <c r="C265" s="39"/>
      <c r="D265" s="39"/>
      <c r="E265" s="39"/>
      <c r="F265" s="39"/>
      <c r="G265" s="52"/>
    </row>
    <row r="266" spans="1:79">
      <c r="A266" s="39"/>
      <c r="B266" s="51"/>
      <c r="C266" s="39"/>
      <c r="D266" s="39"/>
      <c r="E266" s="39"/>
      <c r="F266" s="39"/>
      <c r="G266" s="52"/>
    </row>
    <row r="267" spans="1:79" s="43" customFormat="1" ht="13.8">
      <c r="A267" s="34">
        <v>9</v>
      </c>
      <c r="B267" s="62" t="s">
        <v>1</v>
      </c>
      <c r="C267" s="55"/>
      <c r="D267" s="55"/>
      <c r="E267" s="55"/>
      <c r="F267" s="55"/>
      <c r="G267" s="60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</row>
    <row r="268" spans="1:79" s="43" customFormat="1">
      <c r="A268" s="41">
        <f>A263+1</f>
        <v>182</v>
      </c>
      <c r="B268" s="1" t="s">
        <v>248</v>
      </c>
      <c r="C268" s="41"/>
      <c r="D268" s="41"/>
      <c r="E268" s="41"/>
      <c r="F268" s="41"/>
      <c r="G268" s="29" t="s">
        <v>44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</row>
    <row r="269" spans="1:79" s="43" customFormat="1">
      <c r="A269" s="41">
        <f t="shared" ref="A269:A279" si="14">A268+1</f>
        <v>183</v>
      </c>
      <c r="B269" s="1" t="s">
        <v>249</v>
      </c>
      <c r="C269" s="41"/>
      <c r="D269" s="41"/>
      <c r="E269" s="41"/>
      <c r="F269" s="41"/>
      <c r="G269" s="29" t="s">
        <v>44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</row>
    <row r="270" spans="1:79" s="43" customFormat="1">
      <c r="A270" s="41">
        <f t="shared" si="14"/>
        <v>184</v>
      </c>
      <c r="B270" s="1" t="s">
        <v>250</v>
      </c>
      <c r="C270" s="41"/>
      <c r="D270" s="41"/>
      <c r="E270" s="41"/>
      <c r="F270" s="41"/>
      <c r="G270" s="29" t="s">
        <v>44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</row>
    <row r="271" spans="1:79" s="43" customFormat="1">
      <c r="A271" s="41">
        <f t="shared" si="14"/>
        <v>185</v>
      </c>
      <c r="B271" s="1" t="s">
        <v>251</v>
      </c>
      <c r="C271" s="41"/>
      <c r="D271" s="41"/>
      <c r="E271" s="41"/>
      <c r="F271" s="41"/>
      <c r="G271" s="29" t="s">
        <v>44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</row>
    <row r="272" spans="1:79" s="43" customFormat="1">
      <c r="A272" s="41">
        <f t="shared" si="14"/>
        <v>186</v>
      </c>
      <c r="B272" s="1" t="s">
        <v>252</v>
      </c>
      <c r="C272" s="41"/>
      <c r="D272" s="41"/>
      <c r="E272" s="41"/>
      <c r="F272" s="41"/>
      <c r="G272" s="29" t="s">
        <v>44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</row>
    <row r="273" spans="1:79" s="43" customFormat="1">
      <c r="A273" s="41">
        <f t="shared" si="14"/>
        <v>187</v>
      </c>
      <c r="B273" s="1" t="s">
        <v>253</v>
      </c>
      <c r="C273" s="41"/>
      <c r="D273" s="41"/>
      <c r="E273" s="41"/>
      <c r="F273" s="41"/>
      <c r="G273" s="29" t="s">
        <v>44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</row>
    <row r="274" spans="1:79" s="43" customFormat="1">
      <c r="A274" s="41">
        <f t="shared" si="14"/>
        <v>188</v>
      </c>
      <c r="B274" s="1" t="s">
        <v>254</v>
      </c>
      <c r="C274" s="41"/>
      <c r="D274" s="41"/>
      <c r="E274" s="41"/>
      <c r="F274" s="41"/>
      <c r="G274" s="29" t="s">
        <v>44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</row>
    <row r="275" spans="1:79" s="43" customFormat="1">
      <c r="A275" s="41">
        <f t="shared" si="14"/>
        <v>189</v>
      </c>
      <c r="B275" s="1" t="s">
        <v>255</v>
      </c>
      <c r="C275" s="55"/>
      <c r="D275" s="55"/>
      <c r="E275" s="55"/>
      <c r="F275" s="55"/>
      <c r="G275" s="29" t="s">
        <v>44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</row>
    <row r="276" spans="1:79" s="43" customFormat="1">
      <c r="A276" s="41">
        <f t="shared" si="14"/>
        <v>190</v>
      </c>
      <c r="B276" s="1" t="s">
        <v>256</v>
      </c>
      <c r="C276" s="41"/>
      <c r="D276" s="41"/>
      <c r="E276" s="41"/>
      <c r="F276" s="41"/>
      <c r="G276" s="29" t="s">
        <v>44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</row>
    <row r="277" spans="1:79" s="43" customFormat="1">
      <c r="A277" s="41">
        <f t="shared" si="14"/>
        <v>191</v>
      </c>
      <c r="B277" s="1" t="s">
        <v>257</v>
      </c>
      <c r="C277" s="41"/>
      <c r="D277" s="41"/>
      <c r="E277" s="41"/>
      <c r="F277" s="41"/>
      <c r="G277" s="29" t="s">
        <v>44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</row>
    <row r="278" spans="1:79" s="43" customFormat="1">
      <c r="A278" s="41">
        <f t="shared" si="14"/>
        <v>192</v>
      </c>
      <c r="B278" s="1" t="s">
        <v>258</v>
      </c>
      <c r="C278" s="41"/>
      <c r="D278" s="41"/>
      <c r="E278" s="41"/>
      <c r="F278" s="41"/>
      <c r="G278" s="29" t="s">
        <v>44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</row>
    <row r="279" spans="1:79" s="59" customFormat="1">
      <c r="A279" s="58">
        <f t="shared" si="14"/>
        <v>193</v>
      </c>
      <c r="B279" s="5" t="s">
        <v>259</v>
      </c>
      <c r="C279" s="58"/>
      <c r="D279" s="58"/>
      <c r="E279" s="58"/>
      <c r="F279" s="58"/>
      <c r="G279" s="29" t="s">
        <v>44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</row>
    <row r="280" spans="1:79" s="57" customFormat="1" ht="13.8" thickBot="1">
      <c r="A280" s="46"/>
      <c r="B280" s="3" t="s">
        <v>52</v>
      </c>
      <c r="C280" s="56"/>
      <c r="D280" s="56"/>
      <c r="E280" s="56"/>
      <c r="F280" s="56"/>
      <c r="G280" s="30">
        <f>SUM(G268:G279)</f>
        <v>0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</row>
    <row r="281" spans="1:79" ht="13.8" thickTop="1">
      <c r="A281" s="39"/>
      <c r="B281" s="51"/>
      <c r="C281" s="39"/>
      <c r="D281" s="39"/>
      <c r="E281" s="39"/>
      <c r="F281" s="39"/>
      <c r="G281" s="52"/>
    </row>
    <row r="283" spans="1:79" s="43" customFormat="1" ht="13.8">
      <c r="A283" s="34">
        <v>10</v>
      </c>
      <c r="B283" s="62" t="s">
        <v>2</v>
      </c>
      <c r="C283" s="41"/>
      <c r="D283" s="41"/>
      <c r="E283" s="41"/>
      <c r="F283" s="41"/>
      <c r="G283" s="50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</row>
    <row r="284" spans="1:79" s="43" customFormat="1">
      <c r="A284" s="41">
        <f>A279+1</f>
        <v>194</v>
      </c>
      <c r="B284" s="1" t="s">
        <v>260</v>
      </c>
      <c r="C284" s="41"/>
      <c r="D284" s="41"/>
      <c r="E284" s="41"/>
      <c r="F284" s="41"/>
      <c r="G284" s="29" t="s">
        <v>44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</row>
    <row r="285" spans="1:79" s="43" customFormat="1">
      <c r="A285" s="41">
        <f t="shared" ref="A285:A296" si="15">A284+1</f>
        <v>195</v>
      </c>
      <c r="B285" s="1" t="s">
        <v>261</v>
      </c>
      <c r="C285" s="41"/>
      <c r="D285" s="41"/>
      <c r="E285" s="41"/>
      <c r="F285" s="41"/>
      <c r="G285" s="29" t="s">
        <v>44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</row>
    <row r="286" spans="1:79" s="43" customFormat="1">
      <c r="A286" s="41">
        <f t="shared" si="15"/>
        <v>196</v>
      </c>
      <c r="B286" s="1" t="s">
        <v>262</v>
      </c>
      <c r="C286" s="41"/>
      <c r="D286" s="41"/>
      <c r="E286" s="41"/>
      <c r="F286" s="41"/>
      <c r="G286" s="29" t="s">
        <v>44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</row>
    <row r="287" spans="1:79" s="43" customFormat="1">
      <c r="A287" s="41">
        <f t="shared" si="15"/>
        <v>197</v>
      </c>
      <c r="B287" s="1" t="s">
        <v>263</v>
      </c>
      <c r="C287" s="41"/>
      <c r="D287" s="41"/>
      <c r="E287" s="41"/>
      <c r="F287" s="41"/>
      <c r="G287" s="29" t="s">
        <v>44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</row>
    <row r="288" spans="1:79" s="43" customFormat="1">
      <c r="A288" s="41">
        <f t="shared" si="15"/>
        <v>198</v>
      </c>
      <c r="B288" s="1" t="s">
        <v>164</v>
      </c>
      <c r="C288" s="41"/>
      <c r="D288" s="41"/>
      <c r="E288" s="41"/>
      <c r="F288" s="41"/>
      <c r="G288" s="29" t="s">
        <v>44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</row>
    <row r="289" spans="1:79" s="43" customFormat="1">
      <c r="A289" s="41">
        <f t="shared" si="15"/>
        <v>199</v>
      </c>
      <c r="B289" s="1" t="s">
        <v>264</v>
      </c>
      <c r="C289" s="41"/>
      <c r="D289" s="41"/>
      <c r="E289" s="41"/>
      <c r="F289" s="41"/>
      <c r="G289" s="29" t="s">
        <v>44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</row>
    <row r="290" spans="1:79" s="43" customFormat="1">
      <c r="A290" s="41">
        <f t="shared" si="15"/>
        <v>200</v>
      </c>
      <c r="B290" s="1" t="s">
        <v>265</v>
      </c>
      <c r="C290" s="55"/>
      <c r="D290" s="55"/>
      <c r="E290" s="55"/>
      <c r="F290" s="55"/>
      <c r="G290" s="29" t="s">
        <v>44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</row>
    <row r="291" spans="1:79" s="43" customFormat="1">
      <c r="A291" s="41">
        <f t="shared" si="15"/>
        <v>201</v>
      </c>
      <c r="B291" s="1" t="s">
        <v>266</v>
      </c>
      <c r="C291" s="41"/>
      <c r="D291" s="41"/>
      <c r="E291" s="41"/>
      <c r="F291" s="41"/>
      <c r="G291" s="29" t="s">
        <v>44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</row>
    <row r="292" spans="1:79" s="43" customFormat="1">
      <c r="A292" s="41">
        <f t="shared" si="15"/>
        <v>202</v>
      </c>
      <c r="B292" s="1" t="s">
        <v>267</v>
      </c>
      <c r="C292" s="41"/>
      <c r="D292" s="41"/>
      <c r="E292" s="41"/>
      <c r="F292" s="41"/>
      <c r="G292" s="29" t="s">
        <v>44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</row>
    <row r="293" spans="1:79" s="43" customFormat="1">
      <c r="A293" s="41">
        <f t="shared" si="15"/>
        <v>203</v>
      </c>
      <c r="B293" s="1" t="s">
        <v>268</v>
      </c>
      <c r="C293" s="41"/>
      <c r="D293" s="41"/>
      <c r="E293" s="41"/>
      <c r="F293" s="41"/>
      <c r="G293" s="29" t="s">
        <v>44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</row>
    <row r="294" spans="1:79" s="43" customFormat="1">
      <c r="A294" s="41">
        <f t="shared" si="15"/>
        <v>204</v>
      </c>
      <c r="B294" s="1" t="s">
        <v>269</v>
      </c>
      <c r="C294" s="41"/>
      <c r="D294" s="41"/>
      <c r="E294" s="41"/>
      <c r="F294" s="41"/>
      <c r="G294" s="29" t="s">
        <v>44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</row>
    <row r="295" spans="1:79" s="43" customFormat="1">
      <c r="A295" s="41">
        <f t="shared" si="15"/>
        <v>205</v>
      </c>
      <c r="B295" s="1" t="s">
        <v>270</v>
      </c>
      <c r="C295" s="41"/>
      <c r="D295" s="41"/>
      <c r="E295" s="41"/>
      <c r="F295" s="41"/>
      <c r="G295" s="29" t="s">
        <v>44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</row>
    <row r="296" spans="1:79" s="59" customFormat="1">
      <c r="A296" s="58">
        <f t="shared" si="15"/>
        <v>206</v>
      </c>
      <c r="B296" s="5" t="s">
        <v>271</v>
      </c>
      <c r="C296" s="58"/>
      <c r="D296" s="58"/>
      <c r="E296" s="58"/>
      <c r="F296" s="58"/>
      <c r="G296" s="29" t="s">
        <v>44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</row>
    <row r="297" spans="1:79" s="57" customFormat="1" ht="13.8" thickBot="1">
      <c r="A297" s="46"/>
      <c r="B297" s="3" t="s">
        <v>52</v>
      </c>
      <c r="C297" s="56"/>
      <c r="D297" s="56"/>
      <c r="E297" s="56"/>
      <c r="F297" s="56"/>
      <c r="G297" s="30">
        <f>SUM(G284:G296)</f>
        <v>0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</row>
    <row r="298" spans="1:79" ht="13.8" thickTop="1">
      <c r="A298" s="39"/>
      <c r="B298" s="51"/>
      <c r="C298" s="39"/>
      <c r="D298" s="39"/>
      <c r="E298" s="39"/>
      <c r="F298" s="39"/>
      <c r="G298" s="52"/>
    </row>
    <row r="300" spans="1:79" s="43" customFormat="1" ht="13.8">
      <c r="A300" s="34">
        <v>11</v>
      </c>
      <c r="B300" s="62" t="s">
        <v>272</v>
      </c>
      <c r="C300" s="41"/>
      <c r="D300" s="41"/>
      <c r="E300" s="41"/>
      <c r="F300" s="41"/>
      <c r="G300" s="5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</row>
    <row r="301" spans="1:79" s="43" customFormat="1">
      <c r="A301" s="41">
        <f>A296+1</f>
        <v>207</v>
      </c>
      <c r="B301" s="1" t="s">
        <v>273</v>
      </c>
      <c r="C301" s="41"/>
      <c r="D301" s="41" t="s">
        <v>50</v>
      </c>
      <c r="E301" s="41"/>
      <c r="F301" s="41" t="s">
        <v>67</v>
      </c>
      <c r="G301" s="29" t="s">
        <v>44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</row>
    <row r="302" spans="1:79" s="43" customFormat="1">
      <c r="A302" s="41">
        <f>A301+1</f>
        <v>208</v>
      </c>
      <c r="B302" s="1" t="s">
        <v>126</v>
      </c>
      <c r="C302" s="41"/>
      <c r="D302" s="41" t="s">
        <v>50</v>
      </c>
      <c r="E302" s="41"/>
      <c r="F302" s="41" t="s">
        <v>67</v>
      </c>
      <c r="G302" s="29" t="s">
        <v>44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</row>
    <row r="303" spans="1:79" s="59" customFormat="1">
      <c r="A303" s="58">
        <f>A302+1</f>
        <v>209</v>
      </c>
      <c r="B303" s="5" t="s">
        <v>274</v>
      </c>
      <c r="C303" s="58"/>
      <c r="D303" s="41" t="s">
        <v>50</v>
      </c>
      <c r="E303" s="58"/>
      <c r="F303" s="41" t="s">
        <v>67</v>
      </c>
      <c r="G303" s="29" t="s">
        <v>44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</row>
    <row r="304" spans="1:79" s="59" customFormat="1">
      <c r="A304" s="58">
        <f>A303+1</f>
        <v>210</v>
      </c>
      <c r="B304" s="5" t="s">
        <v>275</v>
      </c>
      <c r="C304" s="58"/>
      <c r="D304" s="58"/>
      <c r="E304" s="58"/>
      <c r="F304" s="58"/>
      <c r="G304" s="29" t="s">
        <v>44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</row>
    <row r="305" spans="1:79" s="59" customFormat="1">
      <c r="A305" s="58">
        <f>A304+1</f>
        <v>211</v>
      </c>
      <c r="B305" s="5" t="s">
        <v>276</v>
      </c>
      <c r="C305" s="58"/>
      <c r="D305" s="58"/>
      <c r="E305" s="58"/>
      <c r="F305" s="58"/>
      <c r="G305" s="29" t="s">
        <v>44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</row>
    <row r="306" spans="1:79" s="59" customFormat="1">
      <c r="A306" s="58">
        <f>A305+1</f>
        <v>212</v>
      </c>
      <c r="B306" s="5" t="s">
        <v>277</v>
      </c>
      <c r="C306" s="58"/>
      <c r="D306" s="58"/>
      <c r="E306" s="58"/>
      <c r="F306" s="58"/>
      <c r="G306" s="29" t="s">
        <v>44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</row>
    <row r="307" spans="1:79" s="57" customFormat="1" ht="13.8" thickBot="1">
      <c r="A307" s="46"/>
      <c r="B307" s="3" t="s">
        <v>52</v>
      </c>
      <c r="C307" s="56"/>
      <c r="D307" s="56"/>
      <c r="E307" s="56"/>
      <c r="F307" s="56"/>
      <c r="G307" s="30">
        <f>SUM(G301:G306)</f>
        <v>0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</row>
    <row r="308" spans="1:79" ht="13.8" thickTop="1">
      <c r="A308" s="28"/>
      <c r="B308"/>
      <c r="C308"/>
      <c r="D308"/>
      <c r="E308"/>
      <c r="F308"/>
      <c r="G308" s="67"/>
    </row>
    <row r="309" spans="1:79">
      <c r="A309" s="28"/>
      <c r="B309"/>
      <c r="C309"/>
      <c r="D309"/>
      <c r="E309"/>
      <c r="F309"/>
      <c r="G309" s="67"/>
    </row>
    <row r="310" spans="1:79">
      <c r="A310" s="28"/>
      <c r="B310"/>
      <c r="C310"/>
      <c r="D310"/>
      <c r="E310"/>
      <c r="F310"/>
      <c r="G310" s="67"/>
    </row>
    <row r="311" spans="1:79">
      <c r="A311" s="28"/>
      <c r="B311"/>
      <c r="C311"/>
      <c r="D311"/>
      <c r="E311"/>
      <c r="F311"/>
      <c r="G311" s="67"/>
    </row>
    <row r="312" spans="1:79">
      <c r="A312" s="28"/>
      <c r="B312"/>
      <c r="C312"/>
      <c r="D312"/>
      <c r="E312"/>
      <c r="F312"/>
      <c r="G312" s="67"/>
    </row>
    <row r="313" spans="1:79">
      <c r="A313" s="28"/>
      <c r="B313"/>
      <c r="C313"/>
      <c r="D313"/>
      <c r="E313"/>
      <c r="F313"/>
      <c r="G313" s="67"/>
    </row>
    <row r="314" spans="1:79">
      <c r="A314" s="28"/>
      <c r="B314"/>
      <c r="C314"/>
      <c r="D314"/>
      <c r="E314"/>
      <c r="F314"/>
      <c r="G314" s="67"/>
    </row>
    <row r="315" spans="1:79">
      <c r="A315" s="28"/>
      <c r="B315"/>
      <c r="C315"/>
      <c r="D315"/>
      <c r="E315"/>
      <c r="F315"/>
      <c r="G315" s="67"/>
    </row>
    <row r="316" spans="1:79">
      <c r="A316" s="28"/>
      <c r="B316"/>
      <c r="C316"/>
      <c r="D316"/>
      <c r="E316"/>
      <c r="F316"/>
      <c r="G316" s="67"/>
    </row>
    <row r="317" spans="1:79">
      <c r="A317" s="28"/>
      <c r="B317"/>
      <c r="C317"/>
      <c r="D317"/>
      <c r="E317"/>
      <c r="F317"/>
      <c r="G317" s="67"/>
    </row>
    <row r="318" spans="1:79">
      <c r="A318" s="28"/>
      <c r="B318"/>
      <c r="C318"/>
      <c r="D318"/>
      <c r="E318"/>
      <c r="F318"/>
      <c r="G318" s="67"/>
    </row>
    <row r="319" spans="1:79">
      <c r="A319" s="28"/>
      <c r="B319"/>
      <c r="C319"/>
      <c r="D319"/>
      <c r="E319"/>
      <c r="F319"/>
      <c r="G319" s="67"/>
    </row>
    <row r="320" spans="1:79">
      <c r="A320" s="28"/>
      <c r="B320"/>
      <c r="C320"/>
      <c r="D320"/>
      <c r="E320"/>
      <c r="F320"/>
      <c r="G320" s="67"/>
    </row>
    <row r="321" spans="1:7">
      <c r="A321" s="28"/>
      <c r="B321"/>
      <c r="C321"/>
      <c r="D321"/>
      <c r="E321"/>
      <c r="F321"/>
      <c r="G321" s="67"/>
    </row>
    <row r="322" spans="1:7">
      <c r="A322" s="28"/>
      <c r="B322"/>
      <c r="C322"/>
      <c r="D322"/>
      <c r="E322"/>
      <c r="F322"/>
      <c r="G322" s="67"/>
    </row>
    <row r="323" spans="1:7">
      <c r="A323" s="28"/>
      <c r="B323"/>
      <c r="C323"/>
      <c r="D323"/>
      <c r="E323"/>
      <c r="F323"/>
      <c r="G323" s="67"/>
    </row>
    <row r="324" spans="1:7">
      <c r="A324" s="28"/>
      <c r="B324"/>
      <c r="C324"/>
      <c r="D324"/>
      <c r="E324"/>
      <c r="F324"/>
      <c r="G324" s="67"/>
    </row>
    <row r="325" spans="1:7">
      <c r="A325" s="28"/>
      <c r="B325"/>
      <c r="C325"/>
      <c r="D325"/>
      <c r="E325"/>
      <c r="F325"/>
      <c r="G325" s="67"/>
    </row>
    <row r="326" spans="1:7">
      <c r="A326" s="28"/>
      <c r="B326"/>
      <c r="C326"/>
      <c r="D326"/>
      <c r="E326"/>
      <c r="F326"/>
      <c r="G326" s="67"/>
    </row>
    <row r="327" spans="1:7">
      <c r="A327" s="28"/>
      <c r="B327"/>
      <c r="C327"/>
      <c r="D327"/>
      <c r="E327"/>
      <c r="F327"/>
      <c r="G327" s="67"/>
    </row>
    <row r="328" spans="1:7">
      <c r="A328" s="28"/>
      <c r="B328"/>
      <c r="C328"/>
      <c r="D328"/>
      <c r="E328"/>
      <c r="F328"/>
      <c r="G328" s="67"/>
    </row>
    <row r="329" spans="1:7">
      <c r="A329" s="28"/>
      <c r="B329"/>
      <c r="C329"/>
      <c r="D329"/>
      <c r="E329"/>
      <c r="F329"/>
      <c r="G329" s="67"/>
    </row>
    <row r="330" spans="1:7">
      <c r="A330" s="28"/>
      <c r="B330"/>
      <c r="C330"/>
      <c r="D330"/>
      <c r="E330"/>
      <c r="F330"/>
      <c r="G330" s="67"/>
    </row>
    <row r="331" spans="1:7">
      <c r="A331" s="28"/>
      <c r="B331"/>
      <c r="C331"/>
      <c r="D331"/>
      <c r="E331"/>
      <c r="F331"/>
      <c r="G331" s="67"/>
    </row>
    <row r="332" spans="1:7">
      <c r="A332" s="28"/>
      <c r="B332"/>
      <c r="C332"/>
      <c r="D332"/>
      <c r="E332"/>
      <c r="F332"/>
      <c r="G332" s="67"/>
    </row>
    <row r="333" spans="1:7">
      <c r="A333" s="28"/>
      <c r="B333"/>
      <c r="C333"/>
      <c r="D333"/>
      <c r="E333"/>
      <c r="F333"/>
      <c r="G333" s="67"/>
    </row>
    <row r="334" spans="1:7">
      <c r="A334" s="28"/>
      <c r="B334"/>
      <c r="C334"/>
      <c r="D334"/>
      <c r="E334"/>
      <c r="F334"/>
      <c r="G334" s="67"/>
    </row>
    <row r="335" spans="1:7">
      <c r="A335" s="28"/>
      <c r="B335"/>
      <c r="C335"/>
      <c r="D335"/>
      <c r="E335"/>
      <c r="F335"/>
      <c r="G335" s="67"/>
    </row>
    <row r="336" spans="1:7">
      <c r="A336" s="28"/>
      <c r="B336"/>
      <c r="C336"/>
      <c r="D336"/>
      <c r="E336"/>
      <c r="F336"/>
      <c r="G336" s="67"/>
    </row>
    <row r="337" spans="1:7">
      <c r="A337" s="28"/>
      <c r="B337"/>
      <c r="C337"/>
      <c r="D337"/>
      <c r="E337"/>
      <c r="F337"/>
      <c r="G337" s="67"/>
    </row>
    <row r="338" spans="1:7">
      <c r="A338" s="28"/>
      <c r="B338"/>
      <c r="C338"/>
      <c r="D338"/>
      <c r="E338"/>
      <c r="F338"/>
      <c r="G338" s="67"/>
    </row>
    <row r="339" spans="1:7">
      <c r="A339" s="28"/>
      <c r="B339"/>
      <c r="C339"/>
      <c r="D339"/>
      <c r="E339"/>
      <c r="F339"/>
      <c r="G339" s="67"/>
    </row>
    <row r="340" spans="1:7">
      <c r="A340" s="28"/>
      <c r="B340"/>
      <c r="C340"/>
      <c r="D340"/>
      <c r="E340"/>
      <c r="F340"/>
      <c r="G340" s="67"/>
    </row>
    <row r="341" spans="1:7">
      <c r="A341" s="28"/>
      <c r="B341"/>
      <c r="C341"/>
      <c r="D341"/>
      <c r="E341"/>
      <c r="F341"/>
      <c r="G341" s="67"/>
    </row>
    <row r="342" spans="1:7">
      <c r="A342" s="28"/>
      <c r="B342"/>
      <c r="C342"/>
      <c r="D342"/>
      <c r="E342"/>
      <c r="F342"/>
      <c r="G342" s="67"/>
    </row>
    <row r="343" spans="1:7">
      <c r="A343" s="28"/>
      <c r="B343"/>
      <c r="C343"/>
      <c r="D343"/>
      <c r="E343"/>
      <c r="F343"/>
      <c r="G343" s="67"/>
    </row>
    <row r="344" spans="1:7">
      <c r="A344" s="28"/>
      <c r="B344"/>
      <c r="C344"/>
      <c r="D344"/>
      <c r="E344"/>
      <c r="F344"/>
      <c r="G344" s="67"/>
    </row>
    <row r="345" spans="1:7">
      <c r="A345" s="28"/>
      <c r="B345"/>
      <c r="C345"/>
      <c r="D345"/>
      <c r="E345"/>
      <c r="F345"/>
      <c r="G345" s="67"/>
    </row>
    <row r="346" spans="1:7">
      <c r="A346" s="28"/>
      <c r="B346"/>
      <c r="C346"/>
      <c r="D346"/>
      <c r="E346"/>
      <c r="F346"/>
      <c r="G346" s="67"/>
    </row>
    <row r="347" spans="1:7">
      <c r="A347" s="28"/>
      <c r="B347"/>
      <c r="C347"/>
      <c r="D347"/>
      <c r="E347"/>
      <c r="F347"/>
      <c r="G347" s="67"/>
    </row>
    <row r="348" spans="1:7">
      <c r="A348" s="28"/>
      <c r="B348"/>
      <c r="C348"/>
      <c r="D348"/>
      <c r="E348"/>
      <c r="F348"/>
      <c r="G348" s="67"/>
    </row>
    <row r="349" spans="1:7">
      <c r="A349" s="28"/>
      <c r="B349"/>
      <c r="C349"/>
      <c r="D349"/>
      <c r="E349"/>
      <c r="F349"/>
      <c r="G349" s="67"/>
    </row>
    <row r="350" spans="1:7">
      <c r="A350" s="28"/>
      <c r="B350"/>
      <c r="C350"/>
      <c r="D350"/>
      <c r="E350"/>
      <c r="F350"/>
      <c r="G350" s="67"/>
    </row>
    <row r="351" spans="1:7">
      <c r="A351" s="28"/>
      <c r="B351"/>
      <c r="C351"/>
      <c r="D351"/>
      <c r="E351"/>
      <c r="F351"/>
      <c r="G351" s="67"/>
    </row>
    <row r="352" spans="1:7">
      <c r="A352" s="28"/>
      <c r="B352"/>
      <c r="C352"/>
      <c r="D352"/>
      <c r="E352"/>
      <c r="F352"/>
      <c r="G352" s="67"/>
    </row>
    <row r="353" spans="1:7">
      <c r="A353" s="28"/>
      <c r="B353"/>
      <c r="C353"/>
      <c r="D353"/>
      <c r="E353"/>
      <c r="F353"/>
      <c r="G353" s="67"/>
    </row>
    <row r="354" spans="1:7">
      <c r="A354" s="28"/>
      <c r="B354"/>
      <c r="C354"/>
      <c r="D354"/>
      <c r="E354"/>
      <c r="F354"/>
      <c r="G354" s="67"/>
    </row>
    <row r="355" spans="1:7">
      <c r="A355" s="28"/>
      <c r="B355"/>
      <c r="C355"/>
      <c r="D355"/>
      <c r="E355"/>
      <c r="F355"/>
      <c r="G355" s="67"/>
    </row>
    <row r="356" spans="1:7">
      <c r="A356" s="28"/>
      <c r="B356"/>
      <c r="C356"/>
      <c r="D356"/>
      <c r="E356"/>
      <c r="F356"/>
      <c r="G356" s="67"/>
    </row>
    <row r="357" spans="1:7">
      <c r="A357" s="28"/>
      <c r="B357"/>
      <c r="C357"/>
      <c r="D357"/>
      <c r="E357"/>
      <c r="F357"/>
      <c r="G357" s="67"/>
    </row>
    <row r="358" spans="1:7">
      <c r="A358" s="28"/>
      <c r="B358"/>
      <c r="C358"/>
      <c r="D358"/>
      <c r="E358"/>
      <c r="F358"/>
      <c r="G358" s="67"/>
    </row>
    <row r="359" spans="1:7">
      <c r="A359" s="28"/>
      <c r="B359"/>
      <c r="C359"/>
      <c r="D359"/>
      <c r="E359"/>
      <c r="F359"/>
      <c r="G359" s="67"/>
    </row>
    <row r="360" spans="1:7">
      <c r="A360" s="28"/>
      <c r="B360"/>
      <c r="C360"/>
      <c r="D360"/>
      <c r="E360"/>
      <c r="F360"/>
      <c r="G360" s="67"/>
    </row>
    <row r="361" spans="1:7">
      <c r="A361" s="28"/>
      <c r="B361"/>
      <c r="C361"/>
      <c r="D361"/>
      <c r="E361"/>
      <c r="F361"/>
      <c r="G361" s="67"/>
    </row>
    <row r="362" spans="1:7">
      <c r="A362" s="28"/>
      <c r="B362"/>
      <c r="C362"/>
      <c r="D362"/>
      <c r="E362"/>
      <c r="F362"/>
      <c r="G362" s="67"/>
    </row>
    <row r="363" spans="1:7">
      <c r="A363" s="28"/>
      <c r="B363"/>
      <c r="C363"/>
      <c r="D363"/>
      <c r="E363"/>
      <c r="F363"/>
      <c r="G363" s="67"/>
    </row>
    <row r="364" spans="1:7">
      <c r="A364" s="28"/>
      <c r="B364"/>
      <c r="C364"/>
      <c r="D364"/>
      <c r="E364"/>
      <c r="F364"/>
      <c r="G364" s="67"/>
    </row>
    <row r="365" spans="1:7">
      <c r="A365" s="28"/>
      <c r="B365"/>
      <c r="C365"/>
      <c r="D365"/>
      <c r="E365"/>
      <c r="F365"/>
      <c r="G365" s="67"/>
    </row>
    <row r="366" spans="1:7">
      <c r="A366" s="28"/>
      <c r="B366"/>
      <c r="C366"/>
      <c r="D366"/>
      <c r="E366"/>
      <c r="F366"/>
      <c r="G366" s="67"/>
    </row>
    <row r="367" spans="1:7">
      <c r="A367" s="28"/>
      <c r="B367"/>
      <c r="C367"/>
      <c r="D367"/>
      <c r="E367"/>
      <c r="F367"/>
      <c r="G367" s="67"/>
    </row>
    <row r="368" spans="1:7">
      <c r="A368" s="28"/>
      <c r="B368"/>
      <c r="C368"/>
      <c r="D368"/>
      <c r="E368"/>
      <c r="F368"/>
      <c r="G368" s="67"/>
    </row>
    <row r="369" spans="1:7">
      <c r="A369" s="28"/>
      <c r="B369"/>
      <c r="C369"/>
      <c r="D369"/>
      <c r="E369"/>
      <c r="F369"/>
      <c r="G369" s="67"/>
    </row>
    <row r="370" spans="1:7">
      <c r="A370" s="28"/>
      <c r="B370"/>
      <c r="C370"/>
      <c r="D370"/>
      <c r="E370"/>
      <c r="F370"/>
      <c r="G370" s="67"/>
    </row>
    <row r="371" spans="1:7">
      <c r="A371" s="28"/>
      <c r="B371"/>
      <c r="C371"/>
      <c r="D371"/>
      <c r="E371"/>
      <c r="F371"/>
      <c r="G371" s="67"/>
    </row>
    <row r="372" spans="1:7">
      <c r="A372" s="28"/>
      <c r="B372"/>
      <c r="C372"/>
      <c r="D372"/>
      <c r="E372"/>
      <c r="F372"/>
      <c r="G372" s="67"/>
    </row>
    <row r="373" spans="1:7">
      <c r="A373" s="28"/>
      <c r="B373"/>
      <c r="C373"/>
      <c r="D373"/>
      <c r="E373"/>
      <c r="F373"/>
      <c r="G373" s="67"/>
    </row>
    <row r="374" spans="1:7">
      <c r="A374" s="28"/>
      <c r="B374"/>
      <c r="C374"/>
      <c r="D374"/>
      <c r="E374"/>
      <c r="F374"/>
      <c r="G374" s="67"/>
    </row>
    <row r="375" spans="1:7">
      <c r="A375" s="28"/>
      <c r="B375"/>
      <c r="C375"/>
      <c r="D375"/>
      <c r="E375"/>
      <c r="F375"/>
      <c r="G375" s="67"/>
    </row>
    <row r="376" spans="1:7">
      <c r="A376" s="28"/>
      <c r="B376"/>
      <c r="C376"/>
      <c r="D376"/>
      <c r="E376"/>
      <c r="F376"/>
      <c r="G376" s="67"/>
    </row>
    <row r="377" spans="1:7">
      <c r="A377" s="28"/>
      <c r="B377"/>
      <c r="C377"/>
      <c r="D377"/>
      <c r="E377"/>
      <c r="F377"/>
      <c r="G377" s="67"/>
    </row>
    <row r="378" spans="1:7">
      <c r="A378" s="28"/>
      <c r="B378"/>
      <c r="C378"/>
      <c r="D378"/>
      <c r="E378"/>
      <c r="F378"/>
      <c r="G378" s="67"/>
    </row>
    <row r="379" spans="1:7">
      <c r="A379" s="28"/>
      <c r="B379"/>
      <c r="C379"/>
      <c r="D379"/>
      <c r="E379"/>
      <c r="F379"/>
      <c r="G379" s="67"/>
    </row>
    <row r="380" spans="1:7">
      <c r="A380" s="28"/>
      <c r="B380"/>
      <c r="C380"/>
      <c r="D380"/>
      <c r="E380"/>
      <c r="F380"/>
      <c r="G380" s="67"/>
    </row>
    <row r="381" spans="1:7">
      <c r="A381" s="28"/>
      <c r="B381"/>
      <c r="C381"/>
      <c r="D381"/>
      <c r="E381"/>
      <c r="F381"/>
      <c r="G381" s="67"/>
    </row>
    <row r="382" spans="1:7">
      <c r="A382" s="28"/>
      <c r="B382"/>
      <c r="C382"/>
      <c r="D382"/>
      <c r="E382"/>
      <c r="F382"/>
      <c r="G382" s="67"/>
    </row>
    <row r="383" spans="1:7">
      <c r="A383" s="28"/>
      <c r="B383"/>
      <c r="C383"/>
      <c r="D383"/>
      <c r="E383"/>
      <c r="F383"/>
      <c r="G383" s="67"/>
    </row>
    <row r="384" spans="1:7">
      <c r="A384" s="28"/>
      <c r="B384"/>
      <c r="C384"/>
      <c r="D384"/>
      <c r="E384"/>
      <c r="F384"/>
      <c r="G384" s="67"/>
    </row>
    <row r="385" spans="1:7">
      <c r="A385" s="28"/>
      <c r="B385"/>
      <c r="C385"/>
      <c r="D385"/>
      <c r="E385"/>
      <c r="F385"/>
      <c r="G385" s="67"/>
    </row>
    <row r="386" spans="1:7">
      <c r="A386" s="28"/>
      <c r="B386"/>
      <c r="C386"/>
      <c r="D386"/>
      <c r="E386"/>
      <c r="F386"/>
      <c r="G386" s="67"/>
    </row>
    <row r="387" spans="1:7">
      <c r="A387" s="28"/>
      <c r="B387"/>
      <c r="C387"/>
      <c r="D387"/>
      <c r="E387"/>
      <c r="F387"/>
      <c r="G387" s="67"/>
    </row>
    <row r="388" spans="1:7">
      <c r="A388" s="28"/>
      <c r="B388"/>
      <c r="C388"/>
      <c r="D388"/>
      <c r="E388"/>
      <c r="F388"/>
      <c r="G388" s="67"/>
    </row>
    <row r="389" spans="1:7">
      <c r="A389" s="28"/>
      <c r="B389"/>
      <c r="C389"/>
      <c r="D389"/>
      <c r="E389"/>
      <c r="F389"/>
      <c r="G389" s="67"/>
    </row>
    <row r="390" spans="1:7">
      <c r="A390" s="28"/>
      <c r="B390"/>
      <c r="C390"/>
      <c r="D390"/>
      <c r="E390"/>
      <c r="F390"/>
      <c r="G390" s="67"/>
    </row>
    <row r="391" spans="1:7">
      <c r="A391" s="28"/>
      <c r="B391"/>
      <c r="C391"/>
      <c r="D391"/>
      <c r="E391"/>
      <c r="F391"/>
      <c r="G391" s="67"/>
    </row>
    <row r="392" spans="1:7">
      <c r="A392" s="28"/>
      <c r="B392"/>
      <c r="C392"/>
      <c r="D392"/>
      <c r="E392"/>
      <c r="F392"/>
      <c r="G392" s="67"/>
    </row>
    <row r="393" spans="1:7">
      <c r="A393" s="28"/>
      <c r="B393"/>
      <c r="C393"/>
      <c r="D393"/>
      <c r="E393"/>
      <c r="F393"/>
      <c r="G393" s="67"/>
    </row>
    <row r="394" spans="1:7">
      <c r="A394" s="28"/>
      <c r="B394"/>
      <c r="C394"/>
      <c r="D394"/>
      <c r="E394"/>
      <c r="F394"/>
      <c r="G394" s="67"/>
    </row>
    <row r="395" spans="1:7">
      <c r="A395" s="28"/>
      <c r="B395"/>
      <c r="C395"/>
      <c r="D395"/>
      <c r="E395"/>
      <c r="F395"/>
      <c r="G395" s="67"/>
    </row>
    <row r="396" spans="1:7">
      <c r="A396" s="28"/>
      <c r="B396"/>
      <c r="C396"/>
      <c r="D396"/>
      <c r="E396"/>
      <c r="F396"/>
      <c r="G396" s="67"/>
    </row>
    <row r="397" spans="1:7">
      <c r="A397" s="28"/>
      <c r="B397"/>
      <c r="C397"/>
      <c r="D397"/>
      <c r="E397"/>
      <c r="F397"/>
      <c r="G397" s="67"/>
    </row>
    <row r="398" spans="1:7">
      <c r="A398" s="28"/>
      <c r="B398"/>
      <c r="C398"/>
      <c r="D398"/>
      <c r="E398"/>
      <c r="F398"/>
      <c r="G398" s="67"/>
    </row>
    <row r="399" spans="1:7">
      <c r="A399" s="28"/>
      <c r="B399"/>
      <c r="C399"/>
      <c r="D399"/>
      <c r="E399"/>
      <c r="F399"/>
      <c r="G399" s="67"/>
    </row>
    <row r="400" spans="1:7">
      <c r="A400" s="28"/>
      <c r="B400"/>
      <c r="C400"/>
      <c r="D400"/>
      <c r="E400"/>
      <c r="F400"/>
      <c r="G400" s="67"/>
    </row>
    <row r="401" spans="1:7">
      <c r="A401" s="28"/>
      <c r="B401"/>
      <c r="C401"/>
      <c r="D401"/>
      <c r="E401"/>
      <c r="F401"/>
      <c r="G401" s="67"/>
    </row>
    <row r="402" spans="1:7">
      <c r="A402" s="28"/>
      <c r="B402"/>
      <c r="C402"/>
      <c r="D402"/>
      <c r="E402"/>
      <c r="F402"/>
      <c r="G402" s="67"/>
    </row>
    <row r="403" spans="1:7">
      <c r="A403" s="28"/>
      <c r="B403"/>
      <c r="C403"/>
      <c r="D403"/>
      <c r="E403"/>
      <c r="F403"/>
      <c r="G403" s="67"/>
    </row>
    <row r="404" spans="1:7">
      <c r="A404" s="28"/>
      <c r="B404"/>
      <c r="C404"/>
      <c r="D404"/>
      <c r="E404"/>
      <c r="F404"/>
      <c r="G404" s="67"/>
    </row>
    <row r="405" spans="1:7">
      <c r="A405" s="28"/>
      <c r="B405"/>
      <c r="C405"/>
      <c r="D405"/>
      <c r="E405"/>
      <c r="F405"/>
      <c r="G405" s="67"/>
    </row>
    <row r="406" spans="1:7">
      <c r="A406" s="28"/>
      <c r="B406"/>
      <c r="C406"/>
      <c r="D406"/>
      <c r="E406"/>
      <c r="F406"/>
      <c r="G406" s="67"/>
    </row>
    <row r="407" spans="1:7">
      <c r="A407" s="28"/>
      <c r="B407"/>
      <c r="C407"/>
      <c r="D407"/>
      <c r="E407"/>
      <c r="F407"/>
      <c r="G407" s="67"/>
    </row>
    <row r="408" spans="1:7">
      <c r="A408" s="28"/>
      <c r="B408"/>
      <c r="C408"/>
      <c r="D408"/>
      <c r="E408"/>
      <c r="F408"/>
      <c r="G408" s="67"/>
    </row>
    <row r="409" spans="1:7">
      <c r="A409" s="28"/>
      <c r="B409"/>
      <c r="C409"/>
      <c r="D409"/>
      <c r="E409"/>
      <c r="F409"/>
      <c r="G409" s="67"/>
    </row>
    <row r="410" spans="1:7">
      <c r="A410" s="28"/>
      <c r="B410"/>
      <c r="C410"/>
      <c r="D410"/>
      <c r="E410"/>
      <c r="F410"/>
      <c r="G410" s="67"/>
    </row>
    <row r="411" spans="1:7">
      <c r="A411" s="28"/>
      <c r="B411"/>
      <c r="C411"/>
      <c r="D411"/>
      <c r="E411"/>
      <c r="F411"/>
      <c r="G411" s="67"/>
    </row>
    <row r="412" spans="1:7">
      <c r="A412" s="28"/>
      <c r="B412"/>
      <c r="C412"/>
      <c r="D412"/>
      <c r="E412"/>
      <c r="F412"/>
      <c r="G412" s="67"/>
    </row>
    <row r="413" spans="1:7">
      <c r="A413" s="28"/>
      <c r="B413"/>
      <c r="C413"/>
      <c r="D413"/>
      <c r="E413"/>
      <c r="F413"/>
      <c r="G413" s="67"/>
    </row>
    <row r="414" spans="1:7">
      <c r="A414" s="28"/>
      <c r="B414"/>
      <c r="C414"/>
      <c r="D414"/>
      <c r="E414"/>
      <c r="F414"/>
      <c r="G414" s="67"/>
    </row>
    <row r="415" spans="1:7">
      <c r="A415" s="28"/>
      <c r="B415"/>
      <c r="C415"/>
      <c r="D415"/>
      <c r="E415"/>
      <c r="F415"/>
      <c r="G415" s="67"/>
    </row>
    <row r="416" spans="1:7">
      <c r="A416" s="28"/>
      <c r="B416"/>
      <c r="C416"/>
      <c r="D416"/>
      <c r="E416"/>
      <c r="F416"/>
      <c r="G416" s="67"/>
    </row>
    <row r="417" spans="1:7">
      <c r="A417" s="28"/>
      <c r="B417"/>
      <c r="C417"/>
      <c r="D417"/>
      <c r="E417"/>
      <c r="F417"/>
      <c r="G417" s="67"/>
    </row>
    <row r="418" spans="1:7">
      <c r="A418" s="28"/>
      <c r="B418"/>
      <c r="C418"/>
      <c r="D418"/>
      <c r="E418"/>
      <c r="F418"/>
      <c r="G418" s="67"/>
    </row>
    <row r="419" spans="1:7">
      <c r="A419" s="28"/>
      <c r="B419"/>
      <c r="C419"/>
      <c r="D419"/>
      <c r="E419"/>
      <c r="F419"/>
      <c r="G419" s="67"/>
    </row>
    <row r="420" spans="1:7">
      <c r="A420" s="28"/>
      <c r="B420"/>
      <c r="C420"/>
      <c r="D420"/>
      <c r="E420"/>
      <c r="F420"/>
      <c r="G420" s="67"/>
    </row>
    <row r="421" spans="1:7">
      <c r="A421" s="28"/>
      <c r="B421"/>
      <c r="C421"/>
      <c r="D421"/>
      <c r="E421"/>
      <c r="F421"/>
      <c r="G421" s="67"/>
    </row>
    <row r="422" spans="1:7">
      <c r="A422" s="28"/>
      <c r="B422"/>
      <c r="C422"/>
      <c r="D422"/>
      <c r="E422"/>
      <c r="F422"/>
      <c r="G422" s="67"/>
    </row>
    <row r="423" spans="1:7">
      <c r="A423" s="28"/>
      <c r="B423"/>
      <c r="C423"/>
      <c r="D423"/>
      <c r="E423"/>
      <c r="F423"/>
      <c r="G423" s="67"/>
    </row>
    <row r="424" spans="1:7">
      <c r="A424" s="28"/>
      <c r="B424"/>
      <c r="C424"/>
      <c r="D424"/>
      <c r="E424"/>
      <c r="F424"/>
      <c r="G424" s="67"/>
    </row>
    <row r="425" spans="1:7">
      <c r="A425" s="28"/>
      <c r="B425"/>
      <c r="C425"/>
      <c r="D425"/>
      <c r="E425"/>
      <c r="F425"/>
      <c r="G425" s="67"/>
    </row>
    <row r="426" spans="1:7">
      <c r="A426" s="28"/>
      <c r="B426"/>
      <c r="C426"/>
      <c r="D426"/>
      <c r="E426"/>
      <c r="F426"/>
      <c r="G426" s="67"/>
    </row>
    <row r="427" spans="1:7">
      <c r="A427" s="28"/>
      <c r="B427"/>
      <c r="C427"/>
      <c r="D427"/>
      <c r="E427"/>
      <c r="F427"/>
      <c r="G427" s="67"/>
    </row>
    <row r="428" spans="1:7">
      <c r="A428" s="28"/>
      <c r="B428"/>
      <c r="C428"/>
      <c r="D428"/>
      <c r="E428"/>
      <c r="F428"/>
      <c r="G428" s="67"/>
    </row>
    <row r="429" spans="1:7">
      <c r="A429" s="28"/>
      <c r="B429"/>
      <c r="C429"/>
      <c r="D429"/>
      <c r="E429"/>
      <c r="F429"/>
      <c r="G429" s="67"/>
    </row>
    <row r="430" spans="1:7">
      <c r="A430" s="28"/>
      <c r="B430"/>
      <c r="C430"/>
      <c r="D430"/>
      <c r="E430"/>
      <c r="F430"/>
      <c r="G430" s="67"/>
    </row>
    <row r="431" spans="1:7">
      <c r="A431" s="28"/>
      <c r="B431"/>
      <c r="C431"/>
      <c r="D431"/>
      <c r="E431"/>
      <c r="F431"/>
      <c r="G431" s="67"/>
    </row>
    <row r="432" spans="1:7">
      <c r="A432" s="28"/>
      <c r="B432"/>
      <c r="C432"/>
      <c r="D432"/>
      <c r="E432"/>
      <c r="F432"/>
      <c r="G432" s="67"/>
    </row>
    <row r="433" spans="1:7">
      <c r="A433" s="28"/>
      <c r="B433"/>
      <c r="C433"/>
      <c r="D433"/>
      <c r="E433"/>
      <c r="F433"/>
      <c r="G433" s="67"/>
    </row>
    <row r="434" spans="1:7">
      <c r="A434" s="28"/>
      <c r="B434"/>
      <c r="C434"/>
      <c r="D434"/>
      <c r="E434"/>
      <c r="F434"/>
      <c r="G434" s="67"/>
    </row>
    <row r="435" spans="1:7">
      <c r="A435" s="28"/>
      <c r="B435"/>
      <c r="C435"/>
      <c r="D435"/>
      <c r="E435"/>
      <c r="F435"/>
      <c r="G435" s="67"/>
    </row>
    <row r="436" spans="1:7">
      <c r="A436" s="28"/>
      <c r="B436"/>
      <c r="C436"/>
      <c r="D436"/>
      <c r="E436"/>
      <c r="F436"/>
      <c r="G436" s="67"/>
    </row>
    <row r="437" spans="1:7">
      <c r="A437" s="28"/>
      <c r="B437"/>
      <c r="C437"/>
      <c r="D437"/>
      <c r="E437"/>
      <c r="F437"/>
      <c r="G437" s="67"/>
    </row>
    <row r="438" spans="1:7">
      <c r="A438" s="28"/>
      <c r="B438"/>
      <c r="C438"/>
      <c r="D438"/>
      <c r="E438"/>
      <c r="F438"/>
      <c r="G438" s="67"/>
    </row>
    <row r="439" spans="1:7">
      <c r="A439" s="28"/>
      <c r="B439"/>
      <c r="C439"/>
      <c r="D439"/>
      <c r="E439"/>
      <c r="F439"/>
      <c r="G439" s="67"/>
    </row>
    <row r="440" spans="1:7">
      <c r="A440" s="28"/>
      <c r="B440"/>
      <c r="C440"/>
      <c r="D440"/>
      <c r="E440"/>
      <c r="F440"/>
      <c r="G440" s="67"/>
    </row>
    <row r="441" spans="1:7">
      <c r="A441" s="28"/>
      <c r="B441"/>
      <c r="C441"/>
      <c r="D441"/>
      <c r="E441"/>
      <c r="F441"/>
      <c r="G441" s="67"/>
    </row>
    <row r="442" spans="1:7">
      <c r="A442" s="28"/>
      <c r="B442"/>
      <c r="C442"/>
      <c r="D442"/>
      <c r="E442"/>
      <c r="F442"/>
      <c r="G442" s="67"/>
    </row>
    <row r="443" spans="1:7">
      <c r="A443" s="28"/>
      <c r="B443"/>
      <c r="C443"/>
      <c r="D443"/>
      <c r="E443"/>
      <c r="F443"/>
      <c r="G443" s="67"/>
    </row>
    <row r="444" spans="1:7">
      <c r="A444" s="28"/>
      <c r="B444"/>
      <c r="C444"/>
      <c r="D444"/>
      <c r="E444"/>
      <c r="F444"/>
      <c r="G444" s="67"/>
    </row>
    <row r="445" spans="1:7">
      <c r="A445" s="28"/>
      <c r="B445"/>
      <c r="C445"/>
      <c r="D445"/>
      <c r="E445"/>
      <c r="F445"/>
      <c r="G445" s="67"/>
    </row>
    <row r="446" spans="1:7">
      <c r="A446" s="28"/>
      <c r="B446"/>
      <c r="C446"/>
      <c r="D446"/>
      <c r="E446"/>
      <c r="F446"/>
      <c r="G446" s="67"/>
    </row>
    <row r="447" spans="1:7">
      <c r="A447" s="28"/>
      <c r="B447"/>
      <c r="C447"/>
      <c r="D447"/>
      <c r="E447"/>
      <c r="F447"/>
      <c r="G447" s="67"/>
    </row>
    <row r="448" spans="1:7">
      <c r="A448" s="28"/>
      <c r="B448"/>
      <c r="C448"/>
      <c r="D448"/>
      <c r="E448"/>
      <c r="F448"/>
      <c r="G448" s="67"/>
    </row>
    <row r="449" spans="1:7">
      <c r="A449" s="28"/>
      <c r="B449"/>
      <c r="C449"/>
      <c r="D449"/>
      <c r="E449"/>
      <c r="F449"/>
      <c r="G449" s="67"/>
    </row>
    <row r="450" spans="1:7">
      <c r="A450" s="28"/>
      <c r="B450"/>
      <c r="C450"/>
      <c r="D450"/>
      <c r="E450"/>
      <c r="F450"/>
      <c r="G450" s="67"/>
    </row>
    <row r="451" spans="1:7">
      <c r="A451" s="28"/>
      <c r="B451"/>
      <c r="C451"/>
      <c r="D451"/>
      <c r="E451"/>
      <c r="F451"/>
      <c r="G451" s="67"/>
    </row>
    <row r="452" spans="1:7">
      <c r="A452" s="28"/>
      <c r="B452"/>
      <c r="C452"/>
      <c r="D452"/>
      <c r="E452"/>
      <c r="F452"/>
      <c r="G452" s="67"/>
    </row>
    <row r="453" spans="1:7">
      <c r="A453" s="28"/>
      <c r="B453"/>
      <c r="C453"/>
      <c r="D453"/>
      <c r="E453"/>
      <c r="F453"/>
      <c r="G453" s="67"/>
    </row>
    <row r="454" spans="1:7">
      <c r="A454" s="28"/>
      <c r="B454"/>
      <c r="C454"/>
      <c r="D454"/>
      <c r="E454"/>
      <c r="F454"/>
      <c r="G454" s="67"/>
    </row>
    <row r="455" spans="1:7">
      <c r="A455" s="28"/>
      <c r="B455"/>
      <c r="C455"/>
      <c r="D455"/>
      <c r="E455"/>
      <c r="F455"/>
      <c r="G455" s="67"/>
    </row>
    <row r="456" spans="1:7">
      <c r="A456" s="28"/>
      <c r="B456"/>
      <c r="C456"/>
      <c r="D456"/>
      <c r="E456"/>
      <c r="F456"/>
      <c r="G456" s="67"/>
    </row>
    <row r="457" spans="1:7">
      <c r="A457" s="28"/>
      <c r="B457"/>
      <c r="C457"/>
      <c r="D457"/>
      <c r="E457"/>
      <c r="F457"/>
      <c r="G457" s="67"/>
    </row>
    <row r="458" spans="1:7">
      <c r="A458" s="28"/>
      <c r="B458"/>
      <c r="C458"/>
      <c r="D458"/>
      <c r="E458"/>
      <c r="F458"/>
      <c r="G458" s="67"/>
    </row>
    <row r="459" spans="1:7">
      <c r="A459" s="28"/>
      <c r="B459"/>
      <c r="C459"/>
      <c r="D459"/>
      <c r="E459"/>
      <c r="F459"/>
      <c r="G459" s="67"/>
    </row>
    <row r="460" spans="1:7">
      <c r="A460" s="28"/>
      <c r="B460"/>
      <c r="C460"/>
      <c r="D460"/>
      <c r="E460"/>
      <c r="F460"/>
      <c r="G460" s="67"/>
    </row>
    <row r="461" spans="1:7">
      <c r="A461" s="28"/>
      <c r="B461"/>
      <c r="C461"/>
      <c r="D461"/>
      <c r="E461"/>
      <c r="F461"/>
      <c r="G461" s="67"/>
    </row>
    <row r="462" spans="1:7">
      <c r="A462" s="28"/>
      <c r="B462"/>
      <c r="C462"/>
      <c r="D462"/>
      <c r="E462"/>
      <c r="F462"/>
      <c r="G462" s="67"/>
    </row>
    <row r="463" spans="1:7">
      <c r="A463" s="28"/>
      <c r="B463"/>
      <c r="C463"/>
      <c r="D463"/>
      <c r="E463"/>
      <c r="F463"/>
      <c r="G463" s="67"/>
    </row>
    <row r="464" spans="1:7">
      <c r="A464" s="28"/>
      <c r="B464"/>
      <c r="C464"/>
      <c r="D464"/>
      <c r="E464"/>
      <c r="F464"/>
      <c r="G464" s="67"/>
    </row>
    <row r="465" spans="1:7">
      <c r="A465" s="28"/>
      <c r="B465"/>
      <c r="C465"/>
      <c r="D465"/>
      <c r="E465"/>
      <c r="F465"/>
      <c r="G465" s="67"/>
    </row>
    <row r="466" spans="1:7">
      <c r="A466" s="28"/>
      <c r="B466"/>
      <c r="C466"/>
      <c r="D466"/>
      <c r="E466"/>
      <c r="F466"/>
      <c r="G466" s="67"/>
    </row>
    <row r="467" spans="1:7">
      <c r="A467" s="28"/>
      <c r="B467"/>
      <c r="C467"/>
      <c r="D467"/>
      <c r="E467"/>
      <c r="F467"/>
      <c r="G467" s="67"/>
    </row>
    <row r="468" spans="1:7">
      <c r="A468" s="28"/>
      <c r="B468"/>
      <c r="C468"/>
      <c r="D468"/>
      <c r="E468"/>
      <c r="F468"/>
      <c r="G468" s="67"/>
    </row>
    <row r="469" spans="1:7">
      <c r="A469" s="28"/>
      <c r="B469"/>
      <c r="C469"/>
      <c r="D469"/>
      <c r="E469"/>
      <c r="F469"/>
      <c r="G469" s="67"/>
    </row>
    <row r="470" spans="1:7">
      <c r="A470" s="28"/>
      <c r="B470"/>
      <c r="C470"/>
      <c r="D470"/>
      <c r="E470"/>
      <c r="F470"/>
      <c r="G470" s="67"/>
    </row>
    <row r="471" spans="1:7">
      <c r="A471" s="28"/>
      <c r="B471"/>
      <c r="C471"/>
      <c r="D471"/>
      <c r="E471"/>
      <c r="F471"/>
      <c r="G471" s="67"/>
    </row>
    <row r="472" spans="1:7">
      <c r="A472" s="28"/>
      <c r="B472"/>
      <c r="C472"/>
      <c r="D472"/>
      <c r="E472"/>
      <c r="F472"/>
      <c r="G472" s="67"/>
    </row>
    <row r="473" spans="1:7">
      <c r="A473" s="28"/>
      <c r="B473"/>
      <c r="C473"/>
      <c r="D473"/>
      <c r="E473"/>
      <c r="F473"/>
      <c r="G473" s="67"/>
    </row>
    <row r="474" spans="1:7">
      <c r="A474" s="28"/>
      <c r="B474"/>
      <c r="C474"/>
      <c r="D474"/>
      <c r="E474"/>
      <c r="F474"/>
      <c r="G474" s="67"/>
    </row>
    <row r="475" spans="1:7">
      <c r="A475" s="28"/>
      <c r="B475"/>
      <c r="C475"/>
      <c r="D475"/>
      <c r="E475"/>
      <c r="F475"/>
      <c r="G475" s="67"/>
    </row>
    <row r="476" spans="1:7">
      <c r="A476" s="28"/>
      <c r="B476"/>
      <c r="C476"/>
      <c r="D476"/>
      <c r="E476"/>
      <c r="F476"/>
      <c r="G476" s="67"/>
    </row>
    <row r="477" spans="1:7">
      <c r="A477" s="28"/>
      <c r="B477"/>
      <c r="C477"/>
      <c r="D477"/>
      <c r="E477"/>
      <c r="F477"/>
      <c r="G477" s="67"/>
    </row>
    <row r="478" spans="1:7">
      <c r="A478" s="28"/>
      <c r="B478"/>
      <c r="C478"/>
      <c r="D478"/>
      <c r="E478"/>
      <c r="F478"/>
      <c r="G478" s="67"/>
    </row>
    <row r="479" spans="1:7">
      <c r="A479" s="28"/>
      <c r="B479"/>
      <c r="C479"/>
      <c r="D479"/>
      <c r="E479"/>
      <c r="F479"/>
      <c r="G479" s="67"/>
    </row>
    <row r="480" spans="1:7">
      <c r="A480" s="28"/>
      <c r="B480"/>
      <c r="C480"/>
      <c r="D480"/>
      <c r="E480"/>
      <c r="F480"/>
      <c r="G480" s="67"/>
    </row>
    <row r="481" spans="1:7">
      <c r="A481" s="28"/>
      <c r="B481"/>
      <c r="C481"/>
      <c r="D481"/>
      <c r="E481"/>
      <c r="F481"/>
      <c r="G481" s="67"/>
    </row>
    <row r="482" spans="1:7">
      <c r="A482" s="28"/>
      <c r="B482"/>
      <c r="C482"/>
      <c r="D482"/>
      <c r="E482"/>
      <c r="F482"/>
      <c r="G482" s="67"/>
    </row>
    <row r="483" spans="1:7">
      <c r="A483" s="28"/>
      <c r="B483"/>
      <c r="C483"/>
      <c r="D483"/>
      <c r="E483"/>
      <c r="F483"/>
      <c r="G483" s="67"/>
    </row>
    <row r="484" spans="1:7">
      <c r="A484" s="28"/>
      <c r="B484"/>
      <c r="C484"/>
      <c r="D484"/>
      <c r="E484"/>
      <c r="F484"/>
      <c r="G484" s="67"/>
    </row>
    <row r="485" spans="1:7">
      <c r="A485" s="28"/>
      <c r="B485"/>
      <c r="C485"/>
      <c r="D485"/>
      <c r="E485"/>
      <c r="F485"/>
      <c r="G485" s="67"/>
    </row>
    <row r="486" spans="1:7">
      <c r="A486" s="28"/>
      <c r="B486"/>
      <c r="C486"/>
      <c r="D486"/>
      <c r="E486"/>
      <c r="F486"/>
      <c r="G486" s="67"/>
    </row>
    <row r="487" spans="1:7">
      <c r="A487" s="28"/>
      <c r="B487"/>
      <c r="C487"/>
      <c r="D487"/>
      <c r="E487"/>
      <c r="F487"/>
      <c r="G487" s="67"/>
    </row>
    <row r="488" spans="1:7">
      <c r="A488" s="28"/>
      <c r="B488"/>
      <c r="C488"/>
      <c r="D488"/>
      <c r="E488"/>
      <c r="F488"/>
      <c r="G488" s="67"/>
    </row>
    <row r="489" spans="1:7">
      <c r="A489" s="28"/>
      <c r="B489"/>
      <c r="C489"/>
      <c r="D489"/>
      <c r="E489"/>
      <c r="F489"/>
      <c r="G489" s="67"/>
    </row>
    <row r="490" spans="1:7">
      <c r="A490" s="28"/>
      <c r="B490"/>
      <c r="C490"/>
      <c r="D490"/>
      <c r="E490"/>
      <c r="F490"/>
      <c r="G490" s="67"/>
    </row>
    <row r="491" spans="1:7">
      <c r="A491" s="28"/>
      <c r="B491"/>
      <c r="C491"/>
      <c r="D491"/>
      <c r="E491"/>
      <c r="F491"/>
      <c r="G491" s="67"/>
    </row>
    <row r="492" spans="1:7">
      <c r="A492" s="28"/>
      <c r="B492"/>
      <c r="C492"/>
      <c r="D492"/>
      <c r="E492"/>
      <c r="F492"/>
      <c r="G492" s="67"/>
    </row>
    <row r="493" spans="1:7">
      <c r="A493" s="28"/>
      <c r="B493"/>
      <c r="C493"/>
      <c r="D493"/>
      <c r="E493"/>
      <c r="F493"/>
      <c r="G493" s="67"/>
    </row>
    <row r="494" spans="1:7">
      <c r="A494" s="28"/>
      <c r="B494"/>
      <c r="C494"/>
      <c r="D494"/>
      <c r="E494"/>
      <c r="F494"/>
      <c r="G494" s="67"/>
    </row>
    <row r="495" spans="1:7">
      <c r="A495" s="28"/>
      <c r="B495"/>
      <c r="C495"/>
      <c r="D495"/>
      <c r="E495"/>
      <c r="F495"/>
      <c r="G495" s="67"/>
    </row>
    <row r="496" spans="1:7">
      <c r="A496" s="28"/>
      <c r="B496"/>
      <c r="C496"/>
      <c r="D496"/>
      <c r="E496"/>
      <c r="F496"/>
      <c r="G496" s="67"/>
    </row>
    <row r="497" spans="1:7">
      <c r="A497" s="28"/>
      <c r="B497"/>
      <c r="C497"/>
      <c r="D497"/>
      <c r="E497"/>
      <c r="F497"/>
      <c r="G497" s="67"/>
    </row>
    <row r="498" spans="1:7">
      <c r="A498" s="28"/>
      <c r="B498"/>
      <c r="C498"/>
      <c r="D498"/>
      <c r="E498"/>
      <c r="F498"/>
      <c r="G498" s="67"/>
    </row>
    <row r="499" spans="1:7">
      <c r="A499" s="28"/>
      <c r="B499"/>
      <c r="C499"/>
      <c r="D499"/>
      <c r="E499"/>
      <c r="F499"/>
      <c r="G499" s="67"/>
    </row>
    <row r="500" spans="1:7">
      <c r="A500" s="28"/>
      <c r="B500"/>
      <c r="C500"/>
      <c r="D500"/>
      <c r="E500"/>
      <c r="F500"/>
      <c r="G500" s="67"/>
    </row>
    <row r="501" spans="1:7">
      <c r="A501" s="28"/>
      <c r="B501"/>
      <c r="C501"/>
      <c r="D501"/>
      <c r="E501"/>
      <c r="F501"/>
      <c r="G501" s="67"/>
    </row>
    <row r="502" spans="1:7">
      <c r="A502" s="28"/>
      <c r="B502"/>
      <c r="C502"/>
      <c r="D502"/>
      <c r="E502"/>
      <c r="F502"/>
      <c r="G502" s="67"/>
    </row>
    <row r="503" spans="1:7">
      <c r="A503" s="28"/>
      <c r="B503"/>
      <c r="C503"/>
      <c r="D503"/>
      <c r="E503"/>
      <c r="F503"/>
      <c r="G503" s="67"/>
    </row>
    <row r="504" spans="1:7">
      <c r="A504" s="28"/>
      <c r="B504"/>
      <c r="C504"/>
      <c r="D504"/>
      <c r="E504"/>
      <c r="F504"/>
      <c r="G504" s="67"/>
    </row>
    <row r="505" spans="1:7">
      <c r="A505" s="28"/>
      <c r="B505"/>
      <c r="C505"/>
      <c r="D505"/>
      <c r="E505"/>
      <c r="F505"/>
      <c r="G505" s="67"/>
    </row>
    <row r="506" spans="1:7">
      <c r="A506" s="28"/>
      <c r="B506"/>
      <c r="C506"/>
      <c r="D506"/>
      <c r="E506"/>
      <c r="F506"/>
      <c r="G506" s="67"/>
    </row>
    <row r="507" spans="1:7">
      <c r="A507" s="28"/>
      <c r="B507"/>
      <c r="C507"/>
      <c r="D507"/>
      <c r="E507"/>
      <c r="F507"/>
      <c r="G507" s="67"/>
    </row>
    <row r="508" spans="1:7">
      <c r="A508" s="28"/>
      <c r="B508"/>
      <c r="C508"/>
      <c r="D508"/>
      <c r="E508"/>
      <c r="F508"/>
      <c r="G508" s="67"/>
    </row>
    <row r="509" spans="1:7">
      <c r="A509" s="28"/>
      <c r="B509"/>
      <c r="C509"/>
      <c r="D509"/>
      <c r="E509"/>
      <c r="F509"/>
      <c r="G509" s="67"/>
    </row>
    <row r="510" spans="1:7">
      <c r="A510" s="28"/>
      <c r="B510"/>
      <c r="C510"/>
      <c r="D510"/>
      <c r="E510"/>
      <c r="F510"/>
      <c r="G510" s="67"/>
    </row>
    <row r="511" spans="1:7">
      <c r="A511" s="28"/>
      <c r="B511"/>
      <c r="C511"/>
      <c r="D511"/>
      <c r="E511"/>
      <c r="F511"/>
      <c r="G511" s="67"/>
    </row>
    <row r="512" spans="1:7">
      <c r="A512" s="28"/>
      <c r="B512"/>
      <c r="C512"/>
      <c r="D512"/>
      <c r="E512"/>
      <c r="F512"/>
      <c r="G512" s="67"/>
    </row>
    <row r="513" spans="1:7">
      <c r="A513" s="28"/>
      <c r="B513"/>
      <c r="C513"/>
      <c r="D513"/>
      <c r="E513"/>
      <c r="F513"/>
      <c r="G513" s="67"/>
    </row>
    <row r="514" spans="1:7">
      <c r="A514" s="28"/>
      <c r="B514"/>
      <c r="C514"/>
      <c r="D514"/>
      <c r="E514"/>
      <c r="F514"/>
      <c r="G514" s="67"/>
    </row>
    <row r="515" spans="1:7">
      <c r="A515" s="28"/>
      <c r="B515"/>
      <c r="C515"/>
      <c r="D515"/>
      <c r="E515"/>
      <c r="F515"/>
      <c r="G515" s="67"/>
    </row>
    <row r="516" spans="1:7">
      <c r="A516" s="28"/>
      <c r="B516"/>
      <c r="C516"/>
      <c r="D516"/>
      <c r="E516"/>
      <c r="F516"/>
      <c r="G516" s="67"/>
    </row>
    <row r="517" spans="1:7">
      <c r="A517" s="28"/>
      <c r="B517"/>
      <c r="C517"/>
      <c r="D517"/>
      <c r="E517"/>
      <c r="F517"/>
      <c r="G517" s="67"/>
    </row>
    <row r="518" spans="1:7">
      <c r="A518" s="28"/>
      <c r="B518"/>
      <c r="C518"/>
      <c r="D518"/>
      <c r="E518"/>
      <c r="F518"/>
      <c r="G518" s="67"/>
    </row>
    <row r="519" spans="1:7">
      <c r="A519" s="28"/>
      <c r="B519"/>
      <c r="C519"/>
      <c r="D519"/>
      <c r="E519"/>
      <c r="F519"/>
      <c r="G519" s="67"/>
    </row>
    <row r="520" spans="1:7">
      <c r="A520" s="28"/>
      <c r="B520"/>
      <c r="C520"/>
      <c r="D520"/>
      <c r="E520"/>
      <c r="F520"/>
      <c r="G520" s="67"/>
    </row>
    <row r="521" spans="1:7">
      <c r="A521" s="28"/>
      <c r="B521"/>
      <c r="C521"/>
      <c r="D521"/>
      <c r="E521"/>
      <c r="F521"/>
      <c r="G521" s="67"/>
    </row>
    <row r="522" spans="1:7">
      <c r="A522" s="28"/>
      <c r="B522"/>
      <c r="C522"/>
      <c r="D522"/>
      <c r="E522"/>
      <c r="F522"/>
      <c r="G522" s="67"/>
    </row>
    <row r="523" spans="1:7">
      <c r="A523" s="28"/>
      <c r="B523"/>
      <c r="C523"/>
      <c r="D523"/>
      <c r="E523"/>
      <c r="F523"/>
      <c r="G523" s="67"/>
    </row>
    <row r="524" spans="1:7">
      <c r="A524" s="28"/>
      <c r="B524"/>
      <c r="C524"/>
      <c r="D524"/>
      <c r="E524"/>
      <c r="F524"/>
      <c r="G524" s="67"/>
    </row>
    <row r="525" spans="1:7">
      <c r="A525" s="28"/>
      <c r="B525"/>
      <c r="C525"/>
      <c r="D525"/>
      <c r="E525"/>
      <c r="F525"/>
      <c r="G525" s="67"/>
    </row>
    <row r="526" spans="1:7">
      <c r="A526" s="28"/>
      <c r="B526"/>
      <c r="C526"/>
      <c r="D526"/>
      <c r="E526"/>
      <c r="F526"/>
      <c r="G526" s="67"/>
    </row>
    <row r="527" spans="1:7">
      <c r="A527" s="28"/>
      <c r="B527"/>
      <c r="C527"/>
      <c r="D527"/>
      <c r="E527"/>
      <c r="F527"/>
      <c r="G527" s="67"/>
    </row>
    <row r="528" spans="1:7">
      <c r="A528" s="28"/>
      <c r="B528"/>
      <c r="C528"/>
      <c r="D528"/>
      <c r="E528"/>
      <c r="F528"/>
      <c r="G528" s="67"/>
    </row>
    <row r="529" spans="1:7">
      <c r="A529" s="28"/>
      <c r="B529"/>
      <c r="C529"/>
      <c r="D529"/>
      <c r="E529"/>
      <c r="F529"/>
      <c r="G529" s="67"/>
    </row>
    <row r="530" spans="1:7">
      <c r="A530" s="28"/>
      <c r="B530"/>
      <c r="C530"/>
      <c r="D530"/>
      <c r="E530"/>
      <c r="F530"/>
      <c r="G530" s="67"/>
    </row>
    <row r="531" spans="1:7">
      <c r="A531" s="28"/>
      <c r="B531"/>
      <c r="C531"/>
      <c r="D531"/>
      <c r="E531"/>
      <c r="F531"/>
      <c r="G531" s="67"/>
    </row>
    <row r="532" spans="1:7">
      <c r="A532" s="28"/>
      <c r="B532"/>
      <c r="C532"/>
      <c r="D532"/>
      <c r="E532"/>
      <c r="F532"/>
      <c r="G532" s="67"/>
    </row>
    <row r="533" spans="1:7">
      <c r="A533" s="28"/>
      <c r="B533"/>
      <c r="C533"/>
      <c r="D533"/>
      <c r="E533"/>
      <c r="F533"/>
      <c r="G533" s="67"/>
    </row>
    <row r="534" spans="1:7">
      <c r="A534" s="28"/>
      <c r="B534"/>
      <c r="C534"/>
      <c r="D534"/>
      <c r="E534"/>
      <c r="F534"/>
      <c r="G534" s="67"/>
    </row>
    <row r="535" spans="1:7">
      <c r="A535" s="28"/>
      <c r="B535"/>
      <c r="C535"/>
      <c r="D535"/>
      <c r="E535"/>
      <c r="F535"/>
      <c r="G535" s="67"/>
    </row>
    <row r="536" spans="1:7">
      <c r="A536" s="28"/>
      <c r="B536"/>
      <c r="C536"/>
      <c r="D536"/>
      <c r="E536"/>
      <c r="F536"/>
      <c r="G536" s="67"/>
    </row>
    <row r="537" spans="1:7">
      <c r="A537" s="28"/>
      <c r="B537"/>
      <c r="C537"/>
      <c r="D537"/>
      <c r="E537"/>
      <c r="F537"/>
      <c r="G537" s="67"/>
    </row>
    <row r="538" spans="1:7">
      <c r="A538" s="28"/>
      <c r="B538"/>
      <c r="C538"/>
      <c r="D538"/>
      <c r="E538"/>
      <c r="F538"/>
      <c r="G538" s="67"/>
    </row>
    <row r="539" spans="1:7">
      <c r="A539" s="28"/>
      <c r="B539"/>
      <c r="C539"/>
      <c r="D539"/>
      <c r="E539"/>
      <c r="F539"/>
      <c r="G539" s="67"/>
    </row>
    <row r="540" spans="1:7">
      <c r="A540" s="28"/>
      <c r="B540"/>
      <c r="C540"/>
      <c r="D540"/>
      <c r="E540"/>
      <c r="F540"/>
      <c r="G540" s="67"/>
    </row>
    <row r="541" spans="1:7">
      <c r="A541" s="28"/>
      <c r="B541"/>
      <c r="C541"/>
      <c r="D541"/>
      <c r="E541"/>
      <c r="F541"/>
      <c r="G541" s="67"/>
    </row>
    <row r="542" spans="1:7">
      <c r="A542" s="28"/>
      <c r="B542"/>
      <c r="C542"/>
      <c r="D542"/>
      <c r="E542"/>
      <c r="F542"/>
      <c r="G542" s="67"/>
    </row>
    <row r="543" spans="1:7">
      <c r="A543" s="28"/>
      <c r="B543"/>
      <c r="C543"/>
      <c r="D543"/>
      <c r="E543"/>
      <c r="F543"/>
      <c r="G543" s="67"/>
    </row>
    <row r="544" spans="1:7">
      <c r="A544" s="28"/>
      <c r="B544"/>
      <c r="C544"/>
      <c r="D544"/>
      <c r="E544"/>
      <c r="F544"/>
      <c r="G544" s="67"/>
    </row>
    <row r="545" spans="1:7">
      <c r="A545" s="28"/>
      <c r="B545"/>
      <c r="C545"/>
      <c r="D545"/>
      <c r="E545"/>
      <c r="F545"/>
      <c r="G545" s="67"/>
    </row>
    <row r="546" spans="1:7">
      <c r="A546" s="28"/>
      <c r="B546"/>
      <c r="C546"/>
      <c r="D546"/>
      <c r="E546"/>
      <c r="F546"/>
      <c r="G546" s="67"/>
    </row>
    <row r="547" spans="1:7">
      <c r="A547" s="28"/>
      <c r="B547"/>
      <c r="C547"/>
      <c r="D547"/>
      <c r="E547"/>
      <c r="F547"/>
      <c r="G547" s="67"/>
    </row>
    <row r="548" spans="1:7">
      <c r="A548" s="28"/>
      <c r="B548"/>
      <c r="C548"/>
      <c r="D548"/>
      <c r="E548"/>
      <c r="F548"/>
      <c r="G548" s="67"/>
    </row>
    <row r="549" spans="1:7">
      <c r="A549" s="28"/>
      <c r="B549"/>
      <c r="C549"/>
      <c r="D549"/>
      <c r="E549"/>
      <c r="F549"/>
      <c r="G549" s="67"/>
    </row>
    <row r="550" spans="1:7">
      <c r="A550" s="28"/>
      <c r="B550"/>
      <c r="C550"/>
      <c r="D550"/>
      <c r="E550"/>
      <c r="F550"/>
      <c r="G550" s="67"/>
    </row>
    <row r="551" spans="1:7">
      <c r="A551" s="28"/>
      <c r="B551"/>
      <c r="C551"/>
      <c r="D551"/>
      <c r="E551"/>
      <c r="F551"/>
      <c r="G551" s="67"/>
    </row>
    <row r="552" spans="1:7">
      <c r="A552" s="28"/>
      <c r="B552"/>
      <c r="C552"/>
      <c r="D552"/>
      <c r="E552"/>
      <c r="F552"/>
      <c r="G552" s="67"/>
    </row>
    <row r="553" spans="1:7">
      <c r="A553" s="28"/>
      <c r="B553"/>
      <c r="C553"/>
      <c r="D553"/>
      <c r="E553"/>
      <c r="F553"/>
      <c r="G553" s="67"/>
    </row>
    <row r="554" spans="1:7">
      <c r="A554" s="28"/>
      <c r="B554"/>
      <c r="C554"/>
      <c r="D554"/>
      <c r="E554"/>
      <c r="F554"/>
      <c r="G554" s="67"/>
    </row>
    <row r="555" spans="1:7">
      <c r="A555" s="28"/>
      <c r="B555"/>
      <c r="C555"/>
      <c r="D555"/>
      <c r="E555"/>
      <c r="F555"/>
      <c r="G555" s="67"/>
    </row>
    <row r="556" spans="1:7">
      <c r="A556" s="28"/>
      <c r="B556"/>
      <c r="C556"/>
      <c r="D556"/>
      <c r="E556"/>
      <c r="F556"/>
      <c r="G556" s="67"/>
    </row>
    <row r="557" spans="1:7">
      <c r="A557" s="28"/>
      <c r="B557"/>
      <c r="C557"/>
      <c r="D557"/>
      <c r="E557"/>
      <c r="F557"/>
      <c r="G557" s="67"/>
    </row>
    <row r="558" spans="1:7">
      <c r="A558" s="28"/>
      <c r="B558"/>
      <c r="C558"/>
      <c r="D558"/>
      <c r="E558"/>
      <c r="F558"/>
      <c r="G558" s="67"/>
    </row>
    <row r="559" spans="1:7">
      <c r="A559" s="28"/>
      <c r="B559"/>
      <c r="C559"/>
      <c r="D559"/>
      <c r="E559"/>
      <c r="F559"/>
      <c r="G559" s="67"/>
    </row>
    <row r="560" spans="1:7">
      <c r="A560" s="28"/>
      <c r="B560"/>
      <c r="C560"/>
      <c r="D560"/>
      <c r="E560"/>
      <c r="F560"/>
      <c r="G560" s="67"/>
    </row>
    <row r="561" spans="1:7">
      <c r="A561" s="28"/>
      <c r="B561"/>
      <c r="C561"/>
      <c r="D561"/>
      <c r="E561"/>
      <c r="F561"/>
      <c r="G561" s="67"/>
    </row>
    <row r="562" spans="1:7">
      <c r="A562" s="28"/>
      <c r="B562"/>
      <c r="C562"/>
      <c r="D562"/>
      <c r="E562"/>
      <c r="F562"/>
      <c r="G562" s="67"/>
    </row>
    <row r="563" spans="1:7">
      <c r="A563" s="28"/>
      <c r="B563"/>
      <c r="C563"/>
      <c r="D563"/>
      <c r="E563"/>
      <c r="F563"/>
      <c r="G563" s="67"/>
    </row>
    <row r="564" spans="1:7">
      <c r="A564" s="28"/>
      <c r="B564"/>
      <c r="C564"/>
      <c r="D564"/>
      <c r="E564"/>
      <c r="F564"/>
      <c r="G564" s="67"/>
    </row>
    <row r="565" spans="1:7">
      <c r="A565" s="28"/>
      <c r="B565"/>
      <c r="C565"/>
      <c r="D565"/>
      <c r="E565"/>
      <c r="F565"/>
      <c r="G565" s="67"/>
    </row>
    <row r="566" spans="1:7">
      <c r="A566" s="28"/>
      <c r="B566"/>
      <c r="C566"/>
      <c r="D566"/>
      <c r="E566"/>
      <c r="F566"/>
      <c r="G566" s="67"/>
    </row>
    <row r="567" spans="1:7">
      <c r="A567" s="28"/>
      <c r="B567"/>
      <c r="C567"/>
      <c r="D567"/>
      <c r="E567"/>
      <c r="F567"/>
      <c r="G567" s="67"/>
    </row>
    <row r="568" spans="1:7">
      <c r="A568" s="28"/>
      <c r="B568"/>
      <c r="C568"/>
      <c r="D568"/>
      <c r="E568"/>
      <c r="F568"/>
      <c r="G568" s="67"/>
    </row>
    <row r="569" spans="1:7">
      <c r="A569" s="28"/>
      <c r="B569"/>
      <c r="C569"/>
      <c r="D569"/>
      <c r="E569"/>
      <c r="F569"/>
      <c r="G569" s="67"/>
    </row>
    <row r="570" spans="1:7">
      <c r="A570" s="28"/>
      <c r="B570"/>
      <c r="C570"/>
      <c r="D570"/>
      <c r="E570"/>
      <c r="F570"/>
      <c r="G570" s="67"/>
    </row>
    <row r="571" spans="1:7">
      <c r="A571" s="28"/>
      <c r="B571"/>
      <c r="C571"/>
      <c r="D571"/>
      <c r="E571"/>
      <c r="F571"/>
      <c r="G571" s="67"/>
    </row>
    <row r="572" spans="1:7">
      <c r="A572" s="28"/>
      <c r="B572"/>
      <c r="C572"/>
      <c r="D572"/>
      <c r="E572"/>
      <c r="F572"/>
      <c r="G572" s="67"/>
    </row>
    <row r="573" spans="1:7">
      <c r="A573" s="28"/>
      <c r="B573"/>
      <c r="C573"/>
      <c r="D573"/>
      <c r="E573"/>
      <c r="F573"/>
      <c r="G573" s="67"/>
    </row>
    <row r="574" spans="1:7">
      <c r="A574" s="28"/>
      <c r="B574"/>
      <c r="C574"/>
      <c r="D574"/>
      <c r="E574"/>
      <c r="F574"/>
      <c r="G574" s="67"/>
    </row>
    <row r="575" spans="1:7">
      <c r="A575" s="28"/>
      <c r="B575"/>
      <c r="C575"/>
      <c r="D575"/>
      <c r="E575"/>
      <c r="F575"/>
      <c r="G575" s="67"/>
    </row>
    <row r="576" spans="1:7">
      <c r="A576" s="28"/>
      <c r="B576"/>
      <c r="C576"/>
      <c r="D576"/>
      <c r="E576"/>
      <c r="F576"/>
      <c r="G576" s="67"/>
    </row>
    <row r="577" spans="1:7">
      <c r="A577" s="28"/>
      <c r="B577"/>
      <c r="C577"/>
      <c r="D577"/>
      <c r="E577"/>
      <c r="F577"/>
      <c r="G577" s="67"/>
    </row>
    <row r="578" spans="1:7">
      <c r="A578" s="28"/>
      <c r="B578"/>
      <c r="C578"/>
      <c r="D578"/>
      <c r="E578"/>
      <c r="F578"/>
      <c r="G578" s="67"/>
    </row>
    <row r="579" spans="1:7">
      <c r="A579" s="28"/>
      <c r="B579"/>
      <c r="C579"/>
      <c r="D579"/>
      <c r="E579"/>
      <c r="F579"/>
      <c r="G579" s="67"/>
    </row>
    <row r="580" spans="1:7">
      <c r="A580" s="28"/>
      <c r="B580"/>
      <c r="C580"/>
      <c r="D580"/>
      <c r="E580"/>
      <c r="F580"/>
      <c r="G580" s="67"/>
    </row>
    <row r="581" spans="1:7">
      <c r="A581" s="28"/>
      <c r="B581"/>
      <c r="C581"/>
      <c r="D581"/>
      <c r="E581"/>
      <c r="F581"/>
      <c r="G581" s="67"/>
    </row>
    <row r="582" spans="1:7">
      <c r="A582" s="28"/>
      <c r="B582"/>
      <c r="C582"/>
      <c r="D582"/>
      <c r="E582"/>
      <c r="F582"/>
      <c r="G582" s="67"/>
    </row>
    <row r="583" spans="1:7">
      <c r="A583" s="28"/>
      <c r="B583"/>
      <c r="C583"/>
      <c r="D583"/>
      <c r="E583"/>
      <c r="F583"/>
      <c r="G583" s="67"/>
    </row>
    <row r="584" spans="1:7">
      <c r="A584" s="28"/>
      <c r="B584"/>
      <c r="C584"/>
      <c r="D584"/>
      <c r="E584"/>
      <c r="F584"/>
      <c r="G584" s="67"/>
    </row>
    <row r="585" spans="1:7">
      <c r="A585" s="28"/>
      <c r="B585"/>
      <c r="C585"/>
      <c r="D585"/>
      <c r="E585"/>
      <c r="F585"/>
      <c r="G585" s="67"/>
    </row>
    <row r="586" spans="1:7">
      <c r="A586" s="28"/>
      <c r="B586"/>
      <c r="C586"/>
      <c r="D586"/>
      <c r="E586"/>
      <c r="F586"/>
      <c r="G586" s="67"/>
    </row>
    <row r="587" spans="1:7">
      <c r="A587" s="28"/>
      <c r="B587"/>
      <c r="C587"/>
      <c r="D587"/>
      <c r="E587"/>
      <c r="F587"/>
      <c r="G587" s="67"/>
    </row>
    <row r="588" spans="1:7">
      <c r="A588" s="28"/>
      <c r="B588"/>
      <c r="C588"/>
      <c r="D588"/>
      <c r="E588"/>
      <c r="F588"/>
      <c r="G588" s="67"/>
    </row>
    <row r="589" spans="1:7">
      <c r="A589" s="28"/>
      <c r="B589"/>
      <c r="C589"/>
      <c r="D589"/>
      <c r="E589"/>
      <c r="F589"/>
      <c r="G589" s="67"/>
    </row>
    <row r="590" spans="1:7">
      <c r="A590" s="28"/>
      <c r="B590"/>
      <c r="C590"/>
      <c r="D590"/>
      <c r="E590"/>
      <c r="F590"/>
      <c r="G590" s="67"/>
    </row>
    <row r="591" spans="1:7">
      <c r="A591" s="28"/>
      <c r="B591"/>
      <c r="C591"/>
      <c r="D591"/>
      <c r="E591"/>
      <c r="F591"/>
      <c r="G591" s="67"/>
    </row>
    <row r="592" spans="1:7">
      <c r="A592" s="28"/>
      <c r="B592"/>
      <c r="C592"/>
      <c r="D592"/>
      <c r="E592"/>
      <c r="F592"/>
      <c r="G592" s="67"/>
    </row>
    <row r="593" spans="1:7">
      <c r="A593" s="28"/>
      <c r="B593"/>
      <c r="C593"/>
      <c r="D593"/>
      <c r="E593"/>
      <c r="F593"/>
      <c r="G593" s="67"/>
    </row>
    <row r="594" spans="1:7">
      <c r="A594" s="28"/>
      <c r="B594"/>
      <c r="C594"/>
      <c r="D594"/>
      <c r="E594"/>
      <c r="F594"/>
      <c r="G594" s="67"/>
    </row>
    <row r="595" spans="1:7">
      <c r="A595" s="28"/>
      <c r="B595"/>
      <c r="C595"/>
      <c r="D595"/>
      <c r="E595"/>
      <c r="F595"/>
      <c r="G595" s="67"/>
    </row>
    <row r="596" spans="1:7">
      <c r="A596" s="28"/>
      <c r="B596"/>
      <c r="C596"/>
      <c r="D596"/>
      <c r="E596"/>
      <c r="F596"/>
      <c r="G596" s="67"/>
    </row>
  </sheetData>
  <phoneticPr fontId="0" type="noConversion"/>
  <printOptions horizontalCentered="1"/>
  <pageMargins left="0.35433070866141736" right="0.19685039370078741" top="0.98425196850393704" bottom="0.98425196850393704" header="0.31496062992125984" footer="0.31496062992125984"/>
  <pageSetup paperSize="9" firstPageNumber="2" orientation="portrait" useFirstPageNumber="1" r:id="rId1"/>
  <headerFooter alignWithMargins="0">
    <oddFooter>&amp;LStand:   Oktober 2012&amp;C&amp;P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5"/>
  <sheetViews>
    <sheetView tabSelected="1" view="pageBreakPreview" topLeftCell="A28" zoomScale="85" zoomScaleNormal="85" zoomScaleSheetLayoutView="85" workbookViewId="0">
      <selection activeCell="A29" sqref="A29"/>
    </sheetView>
  </sheetViews>
  <sheetFormatPr baseColWidth="10" defaultRowHeight="13.2"/>
  <cols>
    <col min="1" max="1" width="47.6640625" customWidth="1"/>
    <col min="2" max="2" width="19.6640625" customWidth="1"/>
    <col min="3" max="4" width="9.109375" customWidth="1"/>
    <col min="5" max="6" width="9.6640625" customWidth="1"/>
  </cols>
  <sheetData>
    <row r="1" spans="1:8" ht="13.8">
      <c r="A1" s="85" t="s">
        <v>281</v>
      </c>
      <c r="B1" s="86"/>
      <c r="C1" s="86"/>
      <c r="D1" s="86"/>
    </row>
    <row r="2" spans="1:8" ht="13.8">
      <c r="A2" s="87" t="s">
        <v>282</v>
      </c>
      <c r="B2" s="86"/>
      <c r="C2" s="86"/>
      <c r="D2" s="86"/>
    </row>
    <row r="3" spans="1:8" ht="13.8">
      <c r="A3" s="85" t="s">
        <v>296</v>
      </c>
      <c r="B3" s="86"/>
      <c r="C3" s="86"/>
      <c r="D3" s="86"/>
    </row>
    <row r="4" spans="1:8">
      <c r="A4" s="86"/>
      <c r="B4" s="86"/>
      <c r="C4" s="86"/>
      <c r="D4" s="86"/>
    </row>
    <row r="5" spans="1:8" ht="13.8" thickBot="1">
      <c r="A5" s="86"/>
      <c r="B5" s="86"/>
      <c r="C5" s="86"/>
      <c r="D5" s="86"/>
    </row>
    <row r="6" spans="1:8" ht="16.2" thickBot="1">
      <c r="A6" s="88" t="s">
        <v>283</v>
      </c>
      <c r="B6" s="89"/>
      <c r="C6" s="86"/>
      <c r="D6" s="86"/>
    </row>
    <row r="7" spans="1:8" ht="15.6">
      <c r="A7" s="90"/>
      <c r="B7" s="89"/>
      <c r="C7" s="91"/>
      <c r="D7" s="86"/>
    </row>
    <row r="8" spans="1:8" ht="13.8" thickBot="1">
      <c r="A8" s="92"/>
      <c r="B8" s="92"/>
      <c r="C8" s="86"/>
      <c r="D8" s="86"/>
    </row>
    <row r="9" spans="1:8" ht="15" thickBot="1">
      <c r="A9" s="93" t="s">
        <v>294</v>
      </c>
      <c r="B9" s="94">
        <v>0</v>
      </c>
      <c r="C9" s="95"/>
      <c r="D9" s="96">
        <v>0</v>
      </c>
      <c r="E9" s="71"/>
      <c r="F9" s="71"/>
      <c r="G9" s="71"/>
      <c r="H9" s="70"/>
    </row>
    <row r="10" spans="1:8" ht="16.2" thickBot="1">
      <c r="A10" s="97"/>
      <c r="B10" s="98"/>
      <c r="C10" s="95"/>
      <c r="D10" s="99"/>
      <c r="E10" s="71"/>
      <c r="F10" s="71"/>
      <c r="G10" s="71"/>
      <c r="H10" s="70"/>
    </row>
    <row r="11" spans="1:8" ht="28.2" customHeight="1" thickBot="1">
      <c r="A11" s="97"/>
      <c r="B11" s="100"/>
      <c r="C11" s="101" t="s">
        <v>284</v>
      </c>
      <c r="D11" s="102"/>
      <c r="E11" s="71"/>
      <c r="F11" s="72"/>
      <c r="G11" s="71"/>
      <c r="H11" s="70"/>
    </row>
    <row r="12" spans="1:8" ht="12.75" customHeight="1" thickBot="1">
      <c r="A12" s="97"/>
      <c r="B12" s="103"/>
      <c r="C12" s="103"/>
      <c r="D12" s="103"/>
      <c r="G12" s="73"/>
      <c r="H12" s="73"/>
    </row>
    <row r="13" spans="1:8" ht="15" thickBot="1">
      <c r="A13" s="104" t="s">
        <v>285</v>
      </c>
      <c r="B13" s="103"/>
      <c r="C13" s="86"/>
      <c r="D13" s="103"/>
      <c r="G13" s="73"/>
      <c r="H13" s="73"/>
    </row>
    <row r="14" spans="1:8">
      <c r="A14" s="105"/>
      <c r="B14" s="103"/>
      <c r="C14" s="106">
        <v>0</v>
      </c>
      <c r="D14" s="107">
        <v>0</v>
      </c>
      <c r="G14" s="73"/>
      <c r="H14" s="73"/>
    </row>
    <row r="15" spans="1:8">
      <c r="A15" s="108"/>
      <c r="B15" s="103"/>
      <c r="C15" s="106">
        <v>0</v>
      </c>
      <c r="D15" s="107">
        <v>0</v>
      </c>
      <c r="G15" s="73"/>
      <c r="H15" s="73"/>
    </row>
    <row r="16" spans="1:8">
      <c r="A16" s="108"/>
      <c r="B16" s="103"/>
      <c r="C16" s="106">
        <v>0</v>
      </c>
      <c r="D16" s="107">
        <v>0</v>
      </c>
      <c r="G16" s="73"/>
      <c r="H16" s="73"/>
    </row>
    <row r="17" spans="1:8">
      <c r="A17" s="108"/>
      <c r="B17" s="103"/>
      <c r="C17" s="106">
        <v>0</v>
      </c>
      <c r="D17" s="107">
        <v>0</v>
      </c>
      <c r="G17" s="73"/>
      <c r="H17" s="73"/>
    </row>
    <row r="18" spans="1:8">
      <c r="A18" s="108"/>
      <c r="B18" s="103"/>
      <c r="C18" s="106">
        <v>0</v>
      </c>
      <c r="D18" s="107">
        <v>0</v>
      </c>
      <c r="G18" s="73"/>
      <c r="H18" s="73"/>
    </row>
    <row r="19" spans="1:8">
      <c r="A19" s="108"/>
      <c r="B19" s="103"/>
      <c r="C19" s="106">
        <v>0</v>
      </c>
      <c r="D19" s="107">
        <v>0</v>
      </c>
      <c r="G19" s="73"/>
      <c r="H19" s="73"/>
    </row>
    <row r="20" spans="1:8" ht="13.8" thickBot="1">
      <c r="A20" s="86"/>
      <c r="B20" s="103"/>
      <c r="C20" s="103"/>
      <c r="D20" s="109"/>
      <c r="G20" s="73"/>
      <c r="H20" s="73"/>
    </row>
    <row r="21" spans="1:8" ht="15" thickBot="1">
      <c r="A21" s="93" t="s">
        <v>286</v>
      </c>
      <c r="B21" s="103"/>
      <c r="C21" s="103"/>
      <c r="D21" s="109"/>
      <c r="G21" s="73"/>
      <c r="H21" s="73"/>
    </row>
    <row r="22" spans="1:8">
      <c r="A22" s="105"/>
      <c r="B22" s="103"/>
      <c r="C22" s="106">
        <v>0</v>
      </c>
      <c r="D22" s="107">
        <v>0</v>
      </c>
      <c r="G22" s="73"/>
      <c r="H22" s="73"/>
    </row>
    <row r="23" spans="1:8">
      <c r="A23" s="108"/>
      <c r="B23" s="103"/>
      <c r="C23" s="106">
        <v>0</v>
      </c>
      <c r="D23" s="107">
        <v>0</v>
      </c>
      <c r="G23" s="73"/>
      <c r="H23" s="73"/>
    </row>
    <row r="24" spans="1:8">
      <c r="A24" s="108"/>
      <c r="B24" s="103"/>
      <c r="C24" s="106">
        <v>0</v>
      </c>
      <c r="D24" s="107">
        <v>0</v>
      </c>
      <c r="G24" s="73"/>
      <c r="H24" s="73"/>
    </row>
    <row r="25" spans="1:8">
      <c r="A25" s="108"/>
      <c r="B25" s="103"/>
      <c r="C25" s="106">
        <v>0</v>
      </c>
      <c r="D25" s="107">
        <v>0</v>
      </c>
      <c r="E25" s="74"/>
      <c r="F25" s="74"/>
      <c r="G25" s="75"/>
      <c r="H25" s="73"/>
    </row>
    <row r="26" spans="1:8" ht="12.75" customHeight="1">
      <c r="A26" s="110"/>
      <c r="B26" s="103"/>
      <c r="C26" s="106">
        <v>0</v>
      </c>
      <c r="D26" s="107">
        <v>0</v>
      </c>
      <c r="G26" s="73"/>
      <c r="H26" s="73"/>
    </row>
    <row r="27" spans="1:8">
      <c r="A27" s="108"/>
      <c r="B27" s="103"/>
      <c r="C27" s="106">
        <v>0</v>
      </c>
      <c r="D27" s="107">
        <v>0</v>
      </c>
      <c r="G27" s="73"/>
      <c r="H27" s="73"/>
    </row>
    <row r="28" spans="1:8" ht="13.8" thickBot="1">
      <c r="A28" s="86"/>
      <c r="B28" s="103"/>
      <c r="C28" s="111"/>
      <c r="D28" s="109"/>
      <c r="G28" s="73"/>
      <c r="H28" s="73"/>
    </row>
    <row r="29" spans="1:8" ht="15" thickBot="1">
      <c r="A29" s="93" t="s">
        <v>297</v>
      </c>
      <c r="B29" s="103"/>
      <c r="C29" s="111"/>
      <c r="D29" s="109"/>
      <c r="G29" s="73"/>
      <c r="H29" s="73"/>
    </row>
    <row r="30" spans="1:8">
      <c r="A30" s="105"/>
      <c r="B30" s="103"/>
      <c r="C30" s="106">
        <v>0</v>
      </c>
      <c r="D30" s="107">
        <v>0</v>
      </c>
      <c r="G30" s="73"/>
      <c r="H30" s="73"/>
    </row>
    <row r="31" spans="1:8">
      <c r="A31" s="105"/>
      <c r="B31" s="103"/>
      <c r="C31" s="106">
        <v>0</v>
      </c>
      <c r="D31" s="107">
        <v>0</v>
      </c>
      <c r="G31" s="73"/>
      <c r="H31" s="73"/>
    </row>
    <row r="32" spans="1:8">
      <c r="A32" s="108"/>
      <c r="B32" s="103"/>
      <c r="C32" s="106">
        <v>0</v>
      </c>
      <c r="D32" s="107">
        <v>0</v>
      </c>
      <c r="G32" s="73"/>
      <c r="H32" s="73"/>
    </row>
    <row r="33" spans="1:8">
      <c r="A33" s="108"/>
      <c r="B33" s="103"/>
      <c r="C33" s="106">
        <v>0</v>
      </c>
      <c r="D33" s="107">
        <v>0</v>
      </c>
      <c r="G33" s="73"/>
      <c r="H33" s="73"/>
    </row>
    <row r="34" spans="1:8">
      <c r="A34" s="86"/>
      <c r="B34" s="103"/>
      <c r="C34" s="111"/>
      <c r="D34" s="109"/>
      <c r="G34" s="73"/>
      <c r="H34" s="73"/>
    </row>
    <row r="35" spans="1:8" ht="14.4">
      <c r="A35" s="112" t="s">
        <v>24</v>
      </c>
      <c r="B35" s="103"/>
      <c r="C35" s="106">
        <f>SUM(C14:C34)</f>
        <v>0</v>
      </c>
      <c r="D35" s="107">
        <f>SUM(D14:D34)</f>
        <v>0</v>
      </c>
      <c r="G35" s="73"/>
      <c r="H35" s="73"/>
    </row>
    <row r="36" spans="1:8" ht="13.8" thickBot="1">
      <c r="A36" s="86"/>
      <c r="B36" s="103"/>
      <c r="C36" s="111"/>
      <c r="D36" s="109"/>
      <c r="G36" s="73"/>
      <c r="H36" s="73"/>
    </row>
    <row r="37" spans="1:8" ht="15" thickBot="1">
      <c r="A37" s="93" t="s">
        <v>295</v>
      </c>
      <c r="B37" s="103"/>
      <c r="C37" s="113"/>
      <c r="D37" s="114"/>
      <c r="G37" s="73"/>
      <c r="H37" s="73"/>
    </row>
    <row r="38" spans="1:8">
      <c r="A38" s="115" t="s">
        <v>287</v>
      </c>
      <c r="B38" s="86"/>
      <c r="C38" s="116">
        <v>0</v>
      </c>
      <c r="D38" s="117">
        <v>0</v>
      </c>
      <c r="G38" s="73"/>
      <c r="H38" s="73"/>
    </row>
    <row r="39" spans="1:8">
      <c r="A39" s="118" t="s">
        <v>288</v>
      </c>
      <c r="B39" s="86"/>
      <c r="C39" s="119">
        <v>0</v>
      </c>
      <c r="D39" s="120">
        <v>0</v>
      </c>
      <c r="G39" s="73"/>
      <c r="H39" s="73"/>
    </row>
    <row r="40" spans="1:8">
      <c r="A40" s="118" t="s">
        <v>289</v>
      </c>
      <c r="B40" s="86"/>
      <c r="C40" s="119">
        <v>0</v>
      </c>
      <c r="D40" s="120">
        <v>0</v>
      </c>
      <c r="G40" s="73"/>
      <c r="H40" s="73"/>
    </row>
    <row r="41" spans="1:8">
      <c r="A41" s="86"/>
      <c r="B41" s="103"/>
      <c r="C41" s="111"/>
      <c r="D41" s="109"/>
      <c r="G41" s="73"/>
      <c r="H41" s="73"/>
    </row>
    <row r="42" spans="1:8" ht="13.8" thickBot="1">
      <c r="A42" s="86"/>
      <c r="B42" s="103"/>
      <c r="C42" s="111"/>
      <c r="D42" s="109"/>
      <c r="G42" s="73"/>
      <c r="H42" s="73"/>
    </row>
    <row r="43" spans="1:8" s="36" customFormat="1" ht="15" thickBot="1">
      <c r="A43" s="93" t="s">
        <v>290</v>
      </c>
      <c r="B43" s="121"/>
      <c r="C43" s="106">
        <v>0</v>
      </c>
      <c r="D43" s="107">
        <v>0</v>
      </c>
      <c r="G43" s="77"/>
      <c r="H43" s="77"/>
    </row>
    <row r="44" spans="1:8" s="36" customFormat="1" ht="14.4">
      <c r="A44" s="122"/>
      <c r="B44" s="121"/>
      <c r="C44" s="106">
        <v>0</v>
      </c>
      <c r="D44" s="107">
        <v>0</v>
      </c>
      <c r="F44" s="78"/>
      <c r="G44" s="77"/>
      <c r="H44" s="77"/>
    </row>
    <row r="45" spans="1:8" s="36" customFormat="1" ht="14.4">
      <c r="A45" s="112"/>
      <c r="B45" s="121"/>
      <c r="C45" s="106">
        <v>0</v>
      </c>
      <c r="D45" s="107">
        <v>0</v>
      </c>
      <c r="F45" s="78"/>
      <c r="G45" s="77"/>
      <c r="H45" s="77"/>
    </row>
    <row r="46" spans="1:8" ht="13.8" thickBot="1">
      <c r="A46" s="86"/>
      <c r="B46" s="86"/>
      <c r="C46" s="86"/>
      <c r="D46" s="109"/>
      <c r="G46" s="73"/>
      <c r="H46" s="73"/>
    </row>
    <row r="47" spans="1:8" ht="15" thickBot="1">
      <c r="A47" s="123" t="s">
        <v>291</v>
      </c>
      <c r="B47" s="124">
        <f>SUM(B9)</f>
        <v>0</v>
      </c>
      <c r="C47" s="125">
        <f>SUM(C35+(C38+C39+C40)+C43+C44+C45)</f>
        <v>0</v>
      </c>
      <c r="D47" s="126">
        <f>SUM(D35+(D38+D39+D40)+D43+D44+D45)</f>
        <v>0</v>
      </c>
      <c r="F47" s="73"/>
      <c r="G47" s="73"/>
    </row>
    <row r="48" spans="1:8" ht="13.8" thickBot="1">
      <c r="A48" s="86"/>
      <c r="B48" s="86"/>
      <c r="C48" s="86"/>
      <c r="D48" s="109"/>
      <c r="G48" s="73"/>
      <c r="H48" s="73"/>
    </row>
    <row r="49" spans="1:8" ht="15.75" customHeight="1" thickBot="1">
      <c r="A49" s="123" t="s">
        <v>292</v>
      </c>
      <c r="B49" s="86"/>
      <c r="C49" s="127">
        <f>SUM(C47-B47)</f>
        <v>0</v>
      </c>
      <c r="D49" s="128">
        <f>SUM(D47-C47)</f>
        <v>0</v>
      </c>
      <c r="G49" s="73"/>
      <c r="H49" s="73"/>
    </row>
    <row r="50" spans="1:8" ht="15.75" customHeight="1">
      <c r="A50" s="129"/>
      <c r="B50" s="86"/>
      <c r="C50" s="111"/>
      <c r="D50" s="111"/>
      <c r="G50" s="73"/>
      <c r="H50" s="73"/>
    </row>
    <row r="51" spans="1:8">
      <c r="A51" s="86" t="s">
        <v>293</v>
      </c>
      <c r="B51" s="86"/>
      <c r="C51" s="86"/>
      <c r="D51" s="111"/>
      <c r="G51" s="73"/>
      <c r="H51" s="73"/>
    </row>
    <row r="52" spans="1:8">
      <c r="A52" s="86"/>
      <c r="B52" s="86"/>
      <c r="C52" s="86"/>
      <c r="D52" s="111"/>
      <c r="G52" s="73"/>
      <c r="H52" s="73"/>
    </row>
    <row r="53" spans="1:8">
      <c r="A53" s="86"/>
      <c r="B53" s="86"/>
      <c r="C53" s="86"/>
      <c r="D53" s="111"/>
      <c r="G53" s="73"/>
      <c r="H53" s="73"/>
    </row>
    <row r="54" spans="1:8">
      <c r="A54" s="86"/>
      <c r="B54" s="86"/>
      <c r="C54" s="86"/>
      <c r="D54" s="111"/>
      <c r="G54" s="73"/>
      <c r="H54" s="73"/>
    </row>
    <row r="55" spans="1:8">
      <c r="A55" s="86"/>
      <c r="B55" s="86"/>
      <c r="C55" s="86"/>
      <c r="D55" s="111"/>
      <c r="G55" s="73"/>
      <c r="H55" s="73"/>
    </row>
    <row r="56" spans="1:8" ht="13.8">
      <c r="A56" s="86"/>
      <c r="B56" s="86"/>
      <c r="C56" s="130"/>
      <c r="D56" s="111"/>
      <c r="G56" s="73"/>
      <c r="H56" s="73"/>
    </row>
    <row r="57" spans="1:8" ht="15.6">
      <c r="A57" s="97"/>
      <c r="B57" s="86"/>
      <c r="C57" s="86"/>
      <c r="D57" s="111"/>
      <c r="G57" s="73"/>
      <c r="H57" s="73"/>
    </row>
    <row r="58" spans="1:8">
      <c r="A58" s="86"/>
      <c r="B58" s="86"/>
      <c r="C58" s="86"/>
      <c r="D58" s="86"/>
      <c r="G58" s="73"/>
      <c r="H58" s="73"/>
    </row>
    <row r="59" spans="1:8">
      <c r="A59" s="86"/>
      <c r="B59" s="86"/>
      <c r="C59" s="86"/>
      <c r="D59" s="86"/>
      <c r="G59" s="73"/>
      <c r="H59" s="73"/>
    </row>
    <row r="60" spans="1:8">
      <c r="A60" s="86"/>
      <c r="B60" s="86"/>
      <c r="C60" s="86"/>
      <c r="D60" s="86"/>
      <c r="G60" s="73"/>
      <c r="H60" s="73"/>
    </row>
    <row r="61" spans="1:8">
      <c r="A61" s="86"/>
      <c r="B61" s="86"/>
      <c r="C61" s="86"/>
      <c r="D61" s="86"/>
      <c r="G61" s="73"/>
      <c r="H61" s="73"/>
    </row>
    <row r="62" spans="1:8">
      <c r="A62" s="86"/>
      <c r="B62" s="86"/>
      <c r="C62" s="86"/>
      <c r="D62" s="86"/>
      <c r="G62" s="73"/>
      <c r="H62" s="73"/>
    </row>
    <row r="63" spans="1:8">
      <c r="A63" s="86"/>
      <c r="B63" s="86"/>
      <c r="C63" s="86"/>
      <c r="D63" s="86"/>
      <c r="G63" s="73"/>
      <c r="H63" s="73"/>
    </row>
    <row r="64" spans="1:8">
      <c r="A64" s="86"/>
      <c r="B64" s="86"/>
      <c r="C64" s="86"/>
      <c r="D64" s="86"/>
      <c r="G64" s="73"/>
      <c r="H64" s="73"/>
    </row>
    <row r="65" spans="1:8" ht="15.6">
      <c r="A65" s="8"/>
      <c r="G65" s="73"/>
      <c r="H65" s="73"/>
    </row>
    <row r="66" spans="1:8">
      <c r="G66" s="73"/>
      <c r="H66" s="73"/>
    </row>
    <row r="67" spans="1:8">
      <c r="G67" s="73"/>
      <c r="H67" s="73"/>
    </row>
    <row r="68" spans="1:8" ht="15.6">
      <c r="A68" s="8"/>
      <c r="G68" s="73"/>
      <c r="H68" s="73"/>
    </row>
    <row r="69" spans="1:8">
      <c r="G69" s="73"/>
      <c r="H69" s="73"/>
    </row>
    <row r="70" spans="1:8">
      <c r="G70" s="73"/>
      <c r="H70" s="73"/>
    </row>
    <row r="71" spans="1:8" ht="15.6">
      <c r="A71" s="8"/>
      <c r="G71" s="73"/>
      <c r="H71" s="73"/>
    </row>
    <row r="72" spans="1:8">
      <c r="G72" s="73"/>
      <c r="H72" s="73"/>
    </row>
    <row r="73" spans="1:8">
      <c r="G73" s="73"/>
      <c r="H73" s="73"/>
    </row>
    <row r="74" spans="1:8">
      <c r="G74" s="73"/>
      <c r="H74" s="73"/>
    </row>
    <row r="75" spans="1:8">
      <c r="G75" s="73"/>
      <c r="H75" s="73"/>
    </row>
    <row r="76" spans="1:8">
      <c r="G76" s="73"/>
      <c r="H76" s="73"/>
    </row>
    <row r="77" spans="1:8">
      <c r="G77" s="73"/>
      <c r="H77" s="73"/>
    </row>
    <row r="78" spans="1:8">
      <c r="G78" s="73"/>
      <c r="H78" s="73"/>
    </row>
    <row r="79" spans="1:8">
      <c r="A79" s="80"/>
      <c r="B79" s="80"/>
      <c r="C79" s="81"/>
      <c r="D79" s="81"/>
      <c r="E79" s="81"/>
      <c r="F79" s="81"/>
      <c r="G79" s="73"/>
      <c r="H79" s="73"/>
    </row>
    <row r="80" spans="1:8">
      <c r="C80" s="81"/>
      <c r="D80" s="81"/>
      <c r="E80" s="82"/>
      <c r="F80" s="82"/>
      <c r="G80" s="73"/>
      <c r="H80" s="73"/>
    </row>
    <row r="81" spans="1:8">
      <c r="C81" s="80"/>
      <c r="D81" s="80"/>
      <c r="E81" s="80"/>
      <c r="F81" s="80"/>
      <c r="G81" s="73"/>
      <c r="H81" s="73"/>
    </row>
    <row r="82" spans="1:8">
      <c r="G82" s="73"/>
      <c r="H82" s="73"/>
    </row>
    <row r="83" spans="1:8" ht="15.6">
      <c r="A83" s="8"/>
      <c r="G83" s="73"/>
      <c r="H83" s="73"/>
    </row>
    <row r="84" spans="1:8">
      <c r="G84" s="73"/>
      <c r="H84" s="73"/>
    </row>
    <row r="85" spans="1:8">
      <c r="C85" s="76"/>
      <c r="D85" s="76"/>
    </row>
    <row r="86" spans="1:8">
      <c r="C86" s="76"/>
      <c r="D86" s="76"/>
    </row>
    <row r="87" spans="1:8">
      <c r="C87" s="76"/>
      <c r="D87" s="76"/>
      <c r="E87" s="76"/>
    </row>
    <row r="88" spans="1:8">
      <c r="C88" s="76"/>
      <c r="G88" s="73"/>
    </row>
    <row r="91" spans="1:8">
      <c r="E91" s="76"/>
    </row>
    <row r="96" spans="1:8">
      <c r="A96" s="69"/>
      <c r="B96" s="69"/>
      <c r="C96" s="81"/>
    </row>
    <row r="97" spans="1:8">
      <c r="A97" s="70"/>
      <c r="B97" s="70"/>
    </row>
    <row r="98" spans="1:8">
      <c r="A98" s="70"/>
      <c r="B98" s="70"/>
      <c r="C98" s="70"/>
      <c r="D98" s="71"/>
      <c r="E98" s="71"/>
      <c r="F98" s="71"/>
      <c r="G98" s="71"/>
      <c r="H98" s="70"/>
    </row>
    <row r="99" spans="1:8" ht="15.6">
      <c r="A99" s="8"/>
      <c r="G99" s="73"/>
      <c r="H99" s="73"/>
    </row>
    <row r="100" spans="1:8">
      <c r="D100" s="73"/>
      <c r="G100" s="73"/>
      <c r="H100" s="73"/>
    </row>
    <row r="101" spans="1:8">
      <c r="D101" s="73"/>
      <c r="G101" s="73"/>
      <c r="H101" s="73"/>
    </row>
    <row r="102" spans="1:8">
      <c r="D102" s="73"/>
      <c r="G102" s="73"/>
      <c r="H102" s="73"/>
    </row>
    <row r="103" spans="1:8">
      <c r="D103" s="73"/>
      <c r="G103" s="73"/>
      <c r="H103" s="73"/>
    </row>
    <row r="104" spans="1:8">
      <c r="D104" s="73"/>
      <c r="G104" s="73"/>
      <c r="H104" s="73"/>
    </row>
    <row r="105" spans="1:8">
      <c r="D105" s="73"/>
      <c r="G105" s="73"/>
      <c r="H105" s="73"/>
    </row>
    <row r="106" spans="1:8">
      <c r="D106" s="73"/>
      <c r="G106" s="73"/>
      <c r="H106" s="73"/>
    </row>
    <row r="107" spans="1:8">
      <c r="D107" s="73"/>
      <c r="G107" s="73"/>
      <c r="H107" s="73"/>
    </row>
    <row r="108" spans="1:8">
      <c r="D108" s="73"/>
      <c r="G108" s="73"/>
      <c r="H108" s="73"/>
    </row>
    <row r="109" spans="1:8" ht="15.6">
      <c r="A109" s="8"/>
      <c r="D109" s="73"/>
      <c r="G109" s="73"/>
      <c r="H109" s="73"/>
    </row>
    <row r="110" spans="1:8">
      <c r="D110" s="73"/>
      <c r="G110" s="73"/>
      <c r="H110" s="73"/>
    </row>
    <row r="111" spans="1:8">
      <c r="D111" s="73"/>
      <c r="G111" s="73"/>
      <c r="H111" s="73"/>
    </row>
    <row r="112" spans="1:8">
      <c r="D112" s="73"/>
      <c r="G112" s="73"/>
      <c r="H112" s="73"/>
    </row>
    <row r="113" spans="1:8">
      <c r="D113" s="83"/>
      <c r="E113" s="74"/>
      <c r="F113" s="74"/>
      <c r="G113" s="75"/>
      <c r="H113" s="73"/>
    </row>
    <row r="114" spans="1:8" ht="15.6">
      <c r="A114" s="8"/>
      <c r="D114" s="76"/>
      <c r="G114" s="73"/>
      <c r="H114" s="73"/>
    </row>
    <row r="115" spans="1:8">
      <c r="D115" s="76"/>
      <c r="G115" s="73"/>
      <c r="H115" s="73"/>
    </row>
    <row r="116" spans="1:8">
      <c r="D116" s="76"/>
      <c r="G116" s="73"/>
      <c r="H116" s="73"/>
    </row>
    <row r="117" spans="1:8">
      <c r="D117" s="76"/>
      <c r="G117" s="73"/>
      <c r="H117" s="73"/>
    </row>
    <row r="118" spans="1:8">
      <c r="D118" s="76"/>
      <c r="G118" s="73"/>
      <c r="H118" s="73"/>
    </row>
    <row r="119" spans="1:8">
      <c r="D119" s="76"/>
      <c r="G119" s="73"/>
      <c r="H119" s="73"/>
    </row>
    <row r="120" spans="1:8">
      <c r="D120" s="76"/>
      <c r="G120" s="73"/>
      <c r="H120" s="73"/>
    </row>
    <row r="121" spans="1:8" ht="15.6">
      <c r="A121" s="8"/>
      <c r="D121" s="76"/>
      <c r="G121" s="73"/>
      <c r="H121" s="73"/>
    </row>
    <row r="122" spans="1:8">
      <c r="D122" s="76"/>
      <c r="G122" s="73"/>
      <c r="H122" s="73"/>
    </row>
    <row r="123" spans="1:8">
      <c r="A123" s="84"/>
      <c r="D123" s="76"/>
      <c r="G123" s="73"/>
      <c r="H123" s="73"/>
    </row>
    <row r="124" spans="1:8">
      <c r="D124" s="76"/>
      <c r="G124" s="73"/>
      <c r="H124" s="73"/>
    </row>
    <row r="125" spans="1:8">
      <c r="D125" s="76"/>
      <c r="G125" s="73"/>
      <c r="H125" s="73"/>
    </row>
    <row r="126" spans="1:8">
      <c r="D126" s="76"/>
      <c r="G126" s="73"/>
      <c r="H126" s="73"/>
    </row>
    <row r="127" spans="1:8">
      <c r="D127" s="76"/>
      <c r="G127" s="73"/>
      <c r="H127" s="73"/>
    </row>
    <row r="128" spans="1:8">
      <c r="D128" s="76"/>
      <c r="G128" s="73"/>
      <c r="H128" s="73"/>
    </row>
    <row r="129" spans="1:8">
      <c r="D129" s="76"/>
      <c r="G129" s="73"/>
      <c r="H129" s="73"/>
    </row>
    <row r="130" spans="1:8">
      <c r="D130" s="76"/>
      <c r="G130" s="73"/>
      <c r="H130" s="73"/>
    </row>
    <row r="131" spans="1:8">
      <c r="D131" s="76"/>
      <c r="G131" s="73"/>
      <c r="H131" s="73"/>
    </row>
    <row r="132" spans="1:8">
      <c r="D132" s="76"/>
      <c r="G132" s="73"/>
      <c r="H132" s="73"/>
    </row>
    <row r="133" spans="1:8" ht="15.6">
      <c r="A133" s="8"/>
      <c r="D133" s="76"/>
      <c r="G133" s="73"/>
      <c r="H133" s="73"/>
    </row>
    <row r="134" spans="1:8">
      <c r="D134" s="76"/>
      <c r="G134" s="73"/>
      <c r="H134" s="73"/>
    </row>
    <row r="135" spans="1:8">
      <c r="D135" s="76"/>
      <c r="G135" s="73"/>
      <c r="H135" s="73"/>
    </row>
    <row r="136" spans="1:8">
      <c r="D136" s="76"/>
      <c r="G136" s="73"/>
      <c r="H136" s="73"/>
    </row>
    <row r="137" spans="1:8">
      <c r="D137" s="76"/>
      <c r="G137" s="73"/>
      <c r="H137" s="73"/>
    </row>
    <row r="138" spans="1:8">
      <c r="D138" s="76"/>
      <c r="G138" s="73"/>
      <c r="H138" s="73"/>
    </row>
    <row r="139" spans="1:8">
      <c r="D139" s="76"/>
      <c r="G139" s="73"/>
      <c r="H139" s="73"/>
    </row>
    <row r="140" spans="1:8">
      <c r="C140" s="79"/>
      <c r="D140" s="76"/>
      <c r="G140" s="73"/>
      <c r="H140" s="73"/>
    </row>
    <row r="141" spans="1:8" ht="15.6">
      <c r="A141" s="8"/>
      <c r="D141" s="76"/>
      <c r="G141" s="73"/>
      <c r="H141" s="73"/>
    </row>
    <row r="142" spans="1:8">
      <c r="G142" s="73"/>
      <c r="H142" s="73"/>
    </row>
    <row r="143" spans="1:8">
      <c r="G143" s="73"/>
      <c r="H143" s="73"/>
    </row>
    <row r="144" spans="1:8">
      <c r="G144" s="73"/>
      <c r="H144" s="73"/>
    </row>
    <row r="145" spans="1:8">
      <c r="G145" s="73"/>
      <c r="H145" s="73"/>
    </row>
    <row r="146" spans="1:8">
      <c r="G146" s="73"/>
      <c r="H146" s="73"/>
    </row>
    <row r="147" spans="1:8">
      <c r="G147" s="73"/>
      <c r="H147" s="73"/>
    </row>
    <row r="148" spans="1:8">
      <c r="G148" s="73"/>
      <c r="H148" s="73"/>
    </row>
    <row r="149" spans="1:8" ht="15.6">
      <c r="A149" s="8"/>
      <c r="G149" s="73"/>
      <c r="H149" s="73"/>
    </row>
    <row r="150" spans="1:8">
      <c r="G150" s="73"/>
      <c r="H150" s="73"/>
    </row>
    <row r="151" spans="1:8">
      <c r="G151" s="73"/>
      <c r="H151" s="73"/>
    </row>
    <row r="152" spans="1:8" ht="15.6">
      <c r="A152" s="8"/>
      <c r="G152" s="73"/>
      <c r="H152" s="73"/>
    </row>
    <row r="153" spans="1:8">
      <c r="G153" s="73"/>
      <c r="H153" s="73"/>
    </row>
    <row r="154" spans="1:8">
      <c r="G154" s="73"/>
      <c r="H154" s="73"/>
    </row>
    <row r="155" spans="1:8" ht="15.6">
      <c r="A155" s="8"/>
      <c r="G155" s="73"/>
      <c r="H155" s="73"/>
    </row>
    <row r="156" spans="1:8">
      <c r="G156" s="73"/>
      <c r="H156" s="73"/>
    </row>
    <row r="157" spans="1:8">
      <c r="G157" s="73"/>
      <c r="H157" s="73"/>
    </row>
    <row r="158" spans="1:8">
      <c r="G158" s="73"/>
      <c r="H158" s="73"/>
    </row>
    <row r="159" spans="1:8">
      <c r="G159" s="73"/>
      <c r="H159" s="73"/>
    </row>
    <row r="160" spans="1:8">
      <c r="G160" s="73"/>
      <c r="H160" s="73"/>
    </row>
    <row r="161" spans="1:8">
      <c r="G161" s="73"/>
      <c r="H161" s="73"/>
    </row>
    <row r="162" spans="1:8">
      <c r="G162" s="73"/>
      <c r="H162" s="73"/>
    </row>
    <row r="163" spans="1:8">
      <c r="A163" s="80"/>
      <c r="B163" s="80"/>
      <c r="C163" s="81"/>
      <c r="D163" s="81"/>
      <c r="E163" s="81"/>
      <c r="F163" s="81"/>
      <c r="G163" s="73"/>
      <c r="H163" s="73"/>
    </row>
    <row r="164" spans="1:8">
      <c r="C164" s="81"/>
      <c r="D164" s="81"/>
      <c r="E164" s="82"/>
      <c r="F164" s="82"/>
      <c r="G164" s="73"/>
      <c r="H164" s="73"/>
    </row>
    <row r="165" spans="1:8">
      <c r="C165" s="80"/>
      <c r="D165" s="80"/>
      <c r="E165" s="80"/>
      <c r="F165" s="80"/>
      <c r="G165" s="73"/>
      <c r="H165" s="73"/>
    </row>
    <row r="166" spans="1:8">
      <c r="G166" s="73"/>
      <c r="H166" s="73"/>
    </row>
    <row r="167" spans="1:8" ht="15.6">
      <c r="A167" s="8"/>
      <c r="G167" s="73"/>
      <c r="H167" s="73"/>
    </row>
    <row r="168" spans="1:8">
      <c r="G168" s="73"/>
      <c r="H168" s="73"/>
    </row>
    <row r="169" spans="1:8">
      <c r="C169" s="76"/>
      <c r="D169" s="76"/>
    </row>
    <row r="170" spans="1:8">
      <c r="C170" s="76"/>
      <c r="D170" s="76"/>
    </row>
    <row r="171" spans="1:8">
      <c r="C171" s="76"/>
      <c r="D171" s="76"/>
      <c r="E171" s="76"/>
    </row>
    <row r="172" spans="1:8">
      <c r="C172" s="76"/>
      <c r="G172" s="73"/>
    </row>
    <row r="175" spans="1:8">
      <c r="E175" s="76"/>
    </row>
  </sheetData>
  <mergeCells count="1">
    <mergeCell ref="C11:D1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Kostenzusammenstellung</vt:lpstr>
      <vt:lpstr>Kalkulationsvorlage</vt:lpstr>
      <vt:lpstr>Finanzierungsplan</vt:lpstr>
      <vt:lpstr>Finanzierungsplan!Druckbereich</vt:lpstr>
      <vt:lpstr>Kalkulationsvorlage!Druckbereich</vt:lpstr>
      <vt:lpstr>Kalkulationsvorlage!Drucktitel</vt:lpstr>
      <vt:lpstr>Kostenzusammenstellung!Drucktitel</vt:lpstr>
    </vt:vector>
  </TitlesOfParts>
  <Company>Munich Animation Film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Sonja Ermisch</cp:lastModifiedBy>
  <cp:lastPrinted>2012-10-29T13:01:22Z</cp:lastPrinted>
  <dcterms:created xsi:type="dcterms:W3CDTF">2000-08-01T15:59:46Z</dcterms:created>
  <dcterms:modified xsi:type="dcterms:W3CDTF">2023-02-10T09:45:01Z</dcterms:modified>
</cp:coreProperties>
</file>